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PERJAKIN KMB 2026\"/>
    </mc:Choice>
  </mc:AlternateContent>
  <xr:revisionPtr revIDLastSave="0" documentId="13_ncr:1_{CC841A2F-0947-46F1-A208-92D6BD3A1295}" xr6:coauthVersionLast="47" xr6:coauthVersionMax="47" xr10:uidLastSave="{00000000-0000-0000-0000-000000000000}"/>
  <bookViews>
    <workbookView xWindow="-120" yWindow="-120" windowWidth="29040" windowHeight="15720" xr2:uid="{473EB6E2-9F0F-41C5-A533-BE54C0FC0F2F}"/>
  </bookViews>
  <sheets>
    <sheet name="Sheet1 (2)" sheetId="3" r:id="rId1"/>
    <sheet name="Sheet1" sheetId="1" r:id="rId2"/>
    <sheet name="Sheet2" sheetId="2" r:id="rId3"/>
  </sheets>
  <definedNames>
    <definedName name="_xlnm.Print_Area" localSheetId="1">Sheet1!$A$1:$Q$77</definedName>
    <definedName name="_xlnm.Print_Area" localSheetId="0">'Sheet1 (2)'!$A$1:$Q$71</definedName>
    <definedName name="_xlnm.Print_Titles" localSheetId="1">Sheet1!$5:$6</definedName>
    <definedName name="_xlnm.Print_Titles" localSheetId="0">'Sheet1 (2)'!$5:$6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9" i="1" l="1"/>
  <c r="O47" i="1"/>
  <c r="O60" i="1"/>
  <c r="O55" i="1"/>
  <c r="O62" i="3"/>
  <c r="O56" i="1" l="1"/>
</calcChain>
</file>

<file path=xl/sharedStrings.xml><?xml version="1.0" encoding="utf-8"?>
<sst xmlns="http://schemas.openxmlformats.org/spreadsheetml/2006/main" count="682" uniqueCount="201">
  <si>
    <t>NO</t>
  </si>
  <si>
    <t>SASARAN STRATEGIS</t>
  </si>
  <si>
    <t>INDIKATOR SASARAN STRATEGIS</t>
  </si>
  <si>
    <t>PROGRAM KEGIATAN / SUB KEGIATAN</t>
  </si>
  <si>
    <t>INDIKATOR</t>
  </si>
  <si>
    <t>SATUAN</t>
  </si>
  <si>
    <t>TARGET KINERJA</t>
  </si>
  <si>
    <t>ANGGARAN</t>
  </si>
  <si>
    <t>PENANGGUNG JAWAB</t>
  </si>
  <si>
    <t>TW I</t>
  </si>
  <si>
    <t>TW II</t>
  </si>
  <si>
    <t>TW III</t>
  </si>
  <si>
    <t>TW IV</t>
  </si>
  <si>
    <t>PENGAWAS</t>
  </si>
  <si>
    <t>ADMINISTRATOR</t>
  </si>
  <si>
    <t>RENCANA AKSI</t>
  </si>
  <si>
    <t>Jumlah Desa Mandiri</t>
  </si>
  <si>
    <t>PROGRAM PENUNJANG URUSAN PEMERINTAHAN DAERAH</t>
  </si>
  <si>
    <t>Persentase Kualitas Kegiatan Penunjang Urusan pemerintahan Daerah</t>
  </si>
  <si>
    <t>Perencanaan,Penganggaran dan Evaluasi Kinerja Perangkat Daerah</t>
  </si>
  <si>
    <t>Persentase Kualitas Perencanaan, Penganggaran dan Evaluasi Kinerja Perangkat Daerah</t>
  </si>
  <si>
    <t>Penyusunan Dokumen Perencanaan Perangkat Daerah</t>
  </si>
  <si>
    <t xml:space="preserve">Jumlah Dokumen Perencanaan Perangkat Daerah </t>
  </si>
  <si>
    <t>Koordinasi dan Penyusunan Laporan Capaian Kinerja dan Ikhitisar Realisasi Kinerja SKPD</t>
  </si>
  <si>
    <t>Jumlah Laporan Capaian Kinerja dan Ikhtisar Realisasi Kinerja SKPD dan Laporan Hasil Koordinasi Penyusunan Laporan Capaian Kinerja dan Ikhtisar Realisasi Kinerja SKPD</t>
  </si>
  <si>
    <t>Evaluasi Kinerja Perangkat Daerah</t>
  </si>
  <si>
    <t xml:space="preserve">Jumlah Laporan Evaluasi Kinerja Perangkat
Daerah
</t>
  </si>
  <si>
    <t>Administrasi keuangan Perangkat Daerah</t>
  </si>
  <si>
    <t>Persentase Kualitas Administrasi Keuangan Perangkat Daerah</t>
  </si>
  <si>
    <t>Penyediaan Gaji dan Tunjangan Gaji ASN</t>
  </si>
  <si>
    <t>Jumlah Orang yang Menerima Gaji dan Tunjangan ASN</t>
  </si>
  <si>
    <t>Pelaksanaan Penatausahaan dan Pengujian/Verifikasi Keuangan SKPD</t>
  </si>
  <si>
    <t>Jumlah Dokumen Penatausahaan dan Pengujian/Verifikasi Keuangan SKPD</t>
  </si>
  <si>
    <t>Koordinasi dan Penyusunan Laporan Keuangan Akhir Tahun SKPD</t>
  </si>
  <si>
    <t>Jumlah Laporan Keuangan Akhir Tahun SKPD dan Laporan Hasil Koordinasi Penyusunan Laporan Keuangan Akhir Tahun SKPD</t>
  </si>
  <si>
    <t>Koordinasi dan Penyusunan Laporan Keuangan  Bulanan/Semesteran/SKPD</t>
  </si>
  <si>
    <t>Jumlah Laporan Keuangan Bulanan/
Triwulanan /Semesteran SKPD dan Laporan
Koordinasi Penyusunan Laporan Keuangan
Bulanan /Triwulanan /Semesteran SKPD</t>
  </si>
  <si>
    <t>Kegiatan Administrasi Barang Milik Daerah pada Perangkat Daerah</t>
  </si>
  <si>
    <t>Persentase Kualitas Administrasi Barang Milik Daerah pada Perangkat Daerah</t>
  </si>
  <si>
    <t>Penyusunan Perencanaan Kebutuhan Barang Milik Daerah SKPD</t>
  </si>
  <si>
    <t>Jumlah Rencana Kebutuhan Barang Milik Daerah
SKPD</t>
  </si>
  <si>
    <t>Pengamanan Barang Milik Daerah SKPD</t>
  </si>
  <si>
    <t>Jumlah Dokumen Pengamanan Barang Milik
Daerah SKPD</t>
  </si>
  <si>
    <t>Penatausahaan Barang Milik Daerah pada SKPD</t>
  </si>
  <si>
    <t>Administrasi Umum Perangkat Daerah</t>
  </si>
  <si>
    <t>Persentase Kualitas Administrasi Umum Perangkat Daerah</t>
  </si>
  <si>
    <t>Penyediaan Komponen Instalasi Listrik/Penerangan Bangunan Kantor</t>
  </si>
  <si>
    <t>Penyediaan Bahan Logistik Kantor</t>
  </si>
  <si>
    <t>Penyediaan Bahan Cetakan dan Penggandaan</t>
  </si>
  <si>
    <t>Penyelenggaraan Rapat Koordinasi dan Konsultasi SKPD</t>
  </si>
  <si>
    <t>Pengadaan Barang Milik Daerah Penunjang Urusan Pemerintah Daerah</t>
  </si>
  <si>
    <t>Jumlah Pengadaan Barang Milik Daerah</t>
  </si>
  <si>
    <t>Pengadaan Mebel</t>
  </si>
  <si>
    <t xml:space="preserve">Jumlah Paket Mebel yang Disediakan </t>
  </si>
  <si>
    <t>Pengadaan Peralatan dan Mesin Lainnya</t>
  </si>
  <si>
    <t xml:space="preserve">Jumlah Unit Peralatan dan Mesin Lainnya yang
Disediakan
</t>
  </si>
  <si>
    <t>Penyediaan Jasa Penunjang Urusan Pemerintahan Daerah</t>
  </si>
  <si>
    <t>Jumlah Penyediaan Jasa Penunjang Urusan Pemerintahan Daerah</t>
  </si>
  <si>
    <t>Penyediaan Jasa Komunikasi Sumber Daya Air Listrik</t>
  </si>
  <si>
    <t>Jumlah Laporan Penyediaan Jasa Komunikasi,
Sumber Daya Air dan Listrik yang Disediakan</t>
  </si>
  <si>
    <t>Penyediaan Jasa Pelayanan Umum Kantor</t>
  </si>
  <si>
    <t>Pemeliharaan Barang Milik Daerah Penunjang Urusan Pemerintah Daerah</t>
  </si>
  <si>
    <t>Jumlah Pemeliharaan Barang Milik Daerah</t>
  </si>
  <si>
    <t xml:space="preserve">Penyediaan Jasa Pemeliharaan, Biaya Pemeliharaan,Pajak dan Perizinan Kendaraan Dinas Operasional atau Lapangan </t>
  </si>
  <si>
    <t>Pemeliharaan Peralatan dan Mesin lainya</t>
  </si>
  <si>
    <t>PROGRAM PENYELENGGARAAN PEMERINTAHAN DAN PELAYANAN PUBLIK</t>
  </si>
  <si>
    <t>Persentase Peningkatan pelayanan Kepada Masyarakat</t>
  </si>
  <si>
    <t>Penyelenggaraan Urusan Pemerintahan yang tidak Dilaksanakan oleh Unit Kerja Perangkat Daerah yang ada di Kecamatan</t>
  </si>
  <si>
    <t>Peningkatan Efektifitas Pelaksanaan Pelayanan kepada Masyarakat di Wilayah Kecamatan</t>
  </si>
  <si>
    <t>Jumlah Laporan Peningkatan Efektifitas
Pelaksanaan Pelayanan kepada Masyarakat di
Wilayah Kecamatan</t>
  </si>
  <si>
    <t>Pelaksanaan Urusan Pemerintahan yang Dilimpahkan kepada Camat</t>
  </si>
  <si>
    <t>Persentase Pelaksanaan Urusan Pemerintahan yang Dilimpahkan kepada Camat</t>
  </si>
  <si>
    <t>Pelaksanaan Urusan Pemerintahan yang terkait dengan Pelayanan Perizinan Non Usaha</t>
  </si>
  <si>
    <t>Jumlah Dokumen Non Perizinan Usaha yang
Dilaksanakan</t>
  </si>
  <si>
    <t>Pelaksanaan Urusan Pemerintahan yang terkait dengan Nonperizinan</t>
  </si>
  <si>
    <t>Pelaksanaan Urusan Pemerintahan yang terkait dengan Kewenangan Lain yang Dilimpahkan</t>
  </si>
  <si>
    <t>PROGRAM PEMBERDAYAAN MASYARAKAT DESA DAN KELURAHAN</t>
  </si>
  <si>
    <t>Persentase Peningkatan Pemberdayaan Masyarakat Desa</t>
  </si>
  <si>
    <t>Koordinasi Kegiatan Pemberdayaan Desa</t>
  </si>
  <si>
    <t>Jumlah Kegiatan yang Dilaksanakan</t>
  </si>
  <si>
    <t>Peningkatan Partisipasi Masyarakat dalam Forum Musyawarah Perencanaan Pembangunan di Desa</t>
  </si>
  <si>
    <t>Peningkatan Efektifitas Kegiatan Pemberdayaan Masyarakat di Wilayah Kecamatan</t>
  </si>
  <si>
    <t>PROGRAM KOORDINASI KETENTRAMAN DAN KETERTIBAN UMUM</t>
  </si>
  <si>
    <t>Persentase Peningkatan Ketentraman dan Ketertiban Umum</t>
  </si>
  <si>
    <t>Koordinasi Penerapan dan Penegakan Peraturan Daerah dan Peraturan Kepala Daerah</t>
  </si>
  <si>
    <t>Jumlah Desa yang Dibina</t>
  </si>
  <si>
    <t>Koordinasi/Sinergi Dengan Perangkat Daerah yang Tugas dan Fungsinya di Bidang Penegakan Peraturan Perundang-Undangan dan/atau Kepolisian Negara Republik Indonesia</t>
  </si>
  <si>
    <t>PROGRAM PENYELENGGARAAN URUSAN PEMERINTAHAN UMUM</t>
  </si>
  <si>
    <t>Persentase Pelaksanaan penyelenggaran Urusan Pemerintahan Umum</t>
  </si>
  <si>
    <t>Penyelenggaraan Urusan Pemerintahan Umum sesuai Penugasan Kepala Daerah</t>
  </si>
  <si>
    <t>Pembinaan Wawasan Kebangsaan dan Ketahanan Nasional dalam rangka Memantapkan Pengamalan Pancasila, Pelaksanaan Undang- Undang Dasar Negara Republik Indonesia Tahun 1945, Pelestarian Bhinneka Tunggal Ika serta Pemertahanan dan Pemeliharaan Keutuhan Negara Kesatuan Republik Indonesia</t>
  </si>
  <si>
    <t>PROGRAM PEMBINAAN DAN PENGAWASAN PEMERINTAHAN DESA</t>
  </si>
  <si>
    <t>Persentase Peningkatan Pembinaan dan Pengawasan Pemerintahan Desa</t>
  </si>
  <si>
    <t>Fasilitasi, Rekomendasi dan Koordinasi Pembinaan dan Pengawasan Pemerintahan Desa</t>
  </si>
  <si>
    <t>Fasilitasi Administrasi Tata Pemerintahan Desa</t>
  </si>
  <si>
    <t>Fasilitasi Pengelolaan Keuangan Desa dan Pendayagunaan Aset Desa</t>
  </si>
  <si>
    <t>Fasilitasi Pelaksanaan Tugas, Fungsi, dan Kewajiban Lembaga Kemasyarakatan</t>
  </si>
  <si>
    <t>Fasilitasi Penataan, Pemanfaatan, dan Pendayagunaan Ruang Desa Serta Penetapan dan Penegasan Batas Desa</t>
  </si>
  <si>
    <t>Koordinasi Pelaksanaan Pembangunan Kawasan Perdesaan di Wilayah Kecamatan</t>
  </si>
  <si>
    <t>2 Kegiatan</t>
  </si>
  <si>
    <t>6 Desa</t>
  </si>
  <si>
    <t>Jumlah Laporan Pelaksanaan Non Perizinan pada Urusan Pemerintahan</t>
  </si>
  <si>
    <t xml:space="preserve">Jumlah Laporan Pelaksanaan Kewenangan Lain yang Dilimpahkan </t>
  </si>
  <si>
    <t>Jumlah Laporan Peningkatan Efektivitas Kegiatan Pemberdayaan Masyarakat di Wilayah Kecamatan</t>
  </si>
  <si>
    <t>Jumlah Laporan Koordinasi/Sinergi dengan Perangkat Daerah yang Tugas dan Fungsinya di Bidang Penegakan Peraturan Perundang-Undangan dan/atau Kepolisian Negara Republik Indonesia</t>
  </si>
  <si>
    <t>Jumlah Orang yang Mengikuti Pembinaan Wawasan Kebangsaan dan Ketahanan Nasional dalam rangka Memantapkan Pengamalan Pancasila, Pelaksanaan Undang-Undang Dasar Negara Republik Indonesia Tahun 1945, Pelestarian Bhinneka Tunggal Ika serta Pemertahanan dan Pemeliharaan Keutuhan Negara Kesatuan Republik Indonesia</t>
  </si>
  <si>
    <t>Jumlah Dokumen yang Difasilitasi dalam rangka Administrasi Tata Pemerintahan Desa</t>
  </si>
  <si>
    <t>Jumlah Dokumen yang Difasilitasi dalam rangka Pengelolaan Keuangan Desa dan Pendayagunaan Aset Desa</t>
  </si>
  <si>
    <t>Jumlah Dokumen Fasilitasi dalam rangka Penataan, Pemanfaatan, dan Pendayagunaan Ruang Desa serta Penetapan dan Penegasan Batas Desa</t>
  </si>
  <si>
    <t>Jumlah Laporan Hasil Koordinasi Pelaksanaan Pembangunan Kawasan Perdesaan di Wilayah
Kecamatan</t>
  </si>
  <si>
    <t>Sekretariat</t>
  </si>
  <si>
    <t>Kasi Ekbang</t>
  </si>
  <si>
    <t>Kasi Pemerintahan</t>
  </si>
  <si>
    <t>Kasi Kesejahteraan Rakyat</t>
  </si>
  <si>
    <t>Kasi Ketentraman dan Ketertiban</t>
  </si>
  <si>
    <t>Dokumen</t>
  </si>
  <si>
    <t>Laporan</t>
  </si>
  <si>
    <t>Orang / Bulan</t>
  </si>
  <si>
    <t>Jumlah Laporan Penatausahaan Barang Milik Daerah pada SKPD</t>
  </si>
  <si>
    <t>Paket</t>
  </si>
  <si>
    <t>Unit</t>
  </si>
  <si>
    <t>Lembaga Masyarakat</t>
  </si>
  <si>
    <t>Kegiatan</t>
  </si>
  <si>
    <t>Orang</t>
  </si>
  <si>
    <t>Desa</t>
  </si>
  <si>
    <t>Persentase</t>
  </si>
  <si>
    <t>TOTAL</t>
  </si>
  <si>
    <t>-</t>
  </si>
  <si>
    <t xml:space="preserve">Jumlah Paket Barang Cetakan dan Penggandaan yang Disediakan
</t>
  </si>
  <si>
    <t>Jumlah Laporan Penyelenggaraan Rapat Koordinasi dan Konsultasi SKPD</t>
  </si>
  <si>
    <t>Jumlah Paket Komponen Instalasi Listrik / Penerangan Bangunan Kantor yang Disediakan</t>
  </si>
  <si>
    <t xml:space="preserve">Jumlah Paket Bahan Logistik Kantor yang Disediakan
</t>
  </si>
  <si>
    <t xml:space="preserve">Jumlah Laporan Penyediaan Jasa Pelayanan Umum Kantor yang Disediakan
</t>
  </si>
  <si>
    <t>Jumlah Kendaraan Dinas Operasional atau Lapangan yang Dipelihara dan Dibayarkan Pajak dan Perizinannya</t>
  </si>
  <si>
    <t xml:space="preserve">Jumlah Peralatan dan Mesin Lainnya yang Dipelihara </t>
  </si>
  <si>
    <t>Jumlah Dokumen Fasilitasi dalam rangka Pelaksanaan Tugas, Fungsi, dan Kewajiban Lembaga Kemasyarakatan</t>
  </si>
  <si>
    <t xml:space="preserve">Jumlah Lembaga Kemasyarakatan yang Berpartisipasi dalam Forum Musyawarah Perencanaan Pembangunan di Desa </t>
  </si>
  <si>
    <t>KECAMATAN KUALA MANDOR B</t>
  </si>
  <si>
    <t>Camat Kuala Mandor B</t>
  </si>
  <si>
    <t>Pegadaan Kendaraan Dinas Operasional atau Lapangan</t>
  </si>
  <si>
    <t xml:space="preserve">Jumlah Unit Kendaraan Dinas  Operasional atau Lapangan yang Disediakan </t>
  </si>
  <si>
    <t>CAMAT KUALA MANDOR B</t>
  </si>
  <si>
    <t>Pengadaan Pakaian Dinas beserta Atribut Kelengkapannya</t>
  </si>
  <si>
    <t>Jumlah Paket Pakaian Dinas beserta Atribut Kelengkapnnya</t>
  </si>
  <si>
    <t>12 Laporan</t>
  </si>
  <si>
    <t>Brian Kurniawan, S.STP., M.AP.</t>
  </si>
  <si>
    <t>NIP. 199302182014061001</t>
  </si>
  <si>
    <t>Kuala Mandor B, 26 Januari 2026</t>
  </si>
  <si>
    <t>PERJANJIAN KINERJA TAHUN 2025</t>
  </si>
  <si>
    <t>TARGET IKU 2025</t>
  </si>
  <si>
    <t>Meningkatnya Pembinaan Terhadap Desa</t>
  </si>
  <si>
    <t>Meningkatnya Pelayanan Kepada Masyarakat</t>
  </si>
  <si>
    <t>Nilai Indeks Kepuasan Masyarakat</t>
  </si>
  <si>
    <t>Nilai SAKIP Perangkat Daerah</t>
  </si>
  <si>
    <t>Meningkatnya Tata Kelola Pemerintahan Kecamatan</t>
  </si>
  <si>
    <t>Kuala Mandor B,    Januari 2026</t>
  </si>
  <si>
    <t>Muhammad, S.Sos., M.Si</t>
  </si>
  <si>
    <t>NIP. 197304062006041006</t>
  </si>
  <si>
    <t>Koordinasi dan Penyusunan Dokumen RKA-SKPD</t>
  </si>
  <si>
    <t xml:space="preserve">Jumlah Dokumen RKA-SKPD dan Laporan Hasil Koordinasi </t>
  </si>
  <si>
    <t>Koordinasi dan Penyusunan Dokumen Perubahan RKA-SKPD</t>
  </si>
  <si>
    <t>Koordinasi dan Penyusunan DPA SKPD</t>
  </si>
  <si>
    <t>Koordinasi dan Penyusunan Perubahan DPA-SKPD</t>
  </si>
  <si>
    <t>Jumlah Dokumen Perubahan RKA SKPD dan Laporan Hasil Koordinasi Penyusunan Dokumen Perubahan RKA-SKPD</t>
  </si>
  <si>
    <t>Jumlah Dokumen DPA-SKPD dan Laporan Hasil Koordinasi Penyusunan Dokumen DPA-SKPD</t>
  </si>
  <si>
    <t>Jumlah Dokumen Perubahan DPA-SKPD dan Laporan Hasil Koordinasi Penyusunan Dokumen Perubahan DPA-SKPD</t>
  </si>
  <si>
    <t>Rekonsiliasi dan Penyusunan Laporan Barang Milik Daerah pada SKPD</t>
  </si>
  <si>
    <t>Jumlah Laporan Rekonsiliasi dan Penyusunan Laporan Barang Milik Daerah pada SKPD</t>
  </si>
  <si>
    <t>Bimbingan Teknis Implementasi Peraturan  Perundang-Undangan</t>
  </si>
  <si>
    <t>Jumlah Jumlah Orang yang Mengikuti Bimbingan Teknis Implementasi Peraturan Perundang-Undangan</t>
  </si>
  <si>
    <t>15 Orang</t>
  </si>
  <si>
    <t>Jumlah Unit Sarana dan Prasarana Gedung Kantor atau Bangunan Lainnya yang Disediakan</t>
  </si>
  <si>
    <t>0,00</t>
  </si>
  <si>
    <t>Jumlah Gedung Kantor dan Bangunan Lainnya yang Dipelihara/Direhabilitasi</t>
  </si>
  <si>
    <t>7 Unit</t>
  </si>
  <si>
    <t>18 Unit</t>
  </si>
  <si>
    <t>Kasi Trantib</t>
  </si>
  <si>
    <t>Pelaksanaan Tugas Forum Koordinasi Pimpinan di Kecamatan</t>
  </si>
  <si>
    <t>Jumlah Dokumen Tugas Forum Koordinasi Pimpinan di Kecamatan</t>
  </si>
  <si>
    <t xml:space="preserve"> Kegiatan</t>
  </si>
  <si>
    <t>Fasilitasi Sinkronisasi Perencanaan Pembangunan Daerah dengan Pembangunan Desa</t>
  </si>
  <si>
    <t>Fasilitasi Penyelenggaraan Ketenteraman dan Ketertiban Umum</t>
  </si>
  <si>
    <t>Jumlah Dokumen Fasilitasi dalam rangka Penyelenggaraan Ketenteraman dan Ketertiban Umum</t>
  </si>
  <si>
    <t>Jumlah Dokumen Sinkronisasi Perencanaan Pembangunan Daerah dengan Pembangunan Desa</t>
  </si>
  <si>
    <t>84,75</t>
  </si>
  <si>
    <t>Pemeliharaan/ Rehabilitasi Gedung Kantor dan Bangunan Lainnya</t>
  </si>
  <si>
    <t>71,00 / BB</t>
  </si>
  <si>
    <t>Penyelenggaraan Walidata Pendukung Statistik Sektoral Daerah</t>
  </si>
  <si>
    <t>Pelaksanaan  Pengumpulan Data Statistik Sektoral Daerah</t>
  </si>
  <si>
    <t>Jumlah Dokumen Hasil Penyelenggaraan Walidata Pendukung Statistik Sektoral Daerah</t>
  </si>
  <si>
    <t xml:space="preserve">Jumlah Data statistik Sekretoral Daerah yang Telah Dikumpulkan dan Diperiksa Lingkup Perangkat Daerah
</t>
  </si>
  <si>
    <t>Data</t>
  </si>
  <si>
    <t>Poin</t>
  </si>
  <si>
    <t>Nilai Sakip Perangkat Daerah</t>
  </si>
  <si>
    <t xml:space="preserve">Nilai Indek Kepuasan Masayarakat </t>
  </si>
  <si>
    <t>85/Sangat Baik</t>
  </si>
  <si>
    <t>Pengadaan  Pakaian Dinas beserta Atribut Kelengkapannya</t>
  </si>
  <si>
    <t>Jumlah Paket Pakaian Dinas beserta Atribut Kelengkapannya</t>
  </si>
  <si>
    <t>Pengadaan Sarana dan Prasarana Gedung Kantor atau Bangunan Lainnya</t>
  </si>
  <si>
    <t>5 Desa</t>
  </si>
  <si>
    <t>PERJANJIAN KINERJA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</si>
</sst>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7.5"/>
      <color theme="1"/>
      <name val="Bookman Old Style"/>
      <family val="1"/>
    </font>
    <font>
      <sz val="7.5"/>
      <color theme="1"/>
      <name val="Bookman Old Style"/>
      <family val="1"/>
    </font>
    <font>
      <sz val="10"/>
      <color rgb="FF000000"/>
      <name val="Times New Roman"/>
      <family val="1"/>
    </font>
    <font>
      <sz val="7.5"/>
      <name val="Bookman Old Style"/>
      <family val="1"/>
    </font>
    <font>
      <b/>
      <sz val="7.5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u/>
      <sz val="11"/>
      <color theme="1"/>
      <name val="Bookman Old Style"/>
      <family val="1"/>
    </font>
    <font>
      <b/>
      <sz val="10"/>
      <color theme="1"/>
      <name val="Bookman Old Style"/>
      <family val="1"/>
    </font>
    <font>
      <sz val="9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4"/>
      <color theme="1"/>
      <name val="Bookman Old Style"/>
      <family val="1"/>
    </font>
    <font>
      <sz val="7"/>
      <color theme="1"/>
      <name val="Roboto"/>
    </font>
    <font>
      <sz val="7"/>
      <color theme="1"/>
      <name val="Bookman Old Style"/>
      <family val="1"/>
    </font>
    <font>
      <sz val="7.5"/>
      <color theme="1"/>
      <name val="Bahnschrift Light"/>
      <family val="2"/>
    </font>
    <font>
      <sz val="7.5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</cellStyleXfs>
  <cellXfs count="53">
    <xf numFmtId="0" fontId="0" fillId="0" borderId="0" xfId="0"/>
    <xf numFmtId="0" fontId="3" fillId="2" borderId="2" xfId="4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2" borderId="2" xfId="4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3" xfId="5" applyFont="1" applyBorder="1" applyAlignment="1">
      <alignment horizontal="left" vertical="center" wrapText="1"/>
    </xf>
    <xf numFmtId="0" fontId="6" fillId="2" borderId="2" xfId="6" applyFont="1" applyFill="1" applyBorder="1" applyAlignment="1">
      <alignment horizontal="left" vertical="center" wrapText="1"/>
    </xf>
    <xf numFmtId="0" fontId="4" fillId="2" borderId="2" xfId="6" applyFont="1" applyFill="1" applyBorder="1" applyAlignment="1">
      <alignment horizontal="left" vertical="center" wrapText="1"/>
    </xf>
    <xf numFmtId="0" fontId="3" fillId="2" borderId="2" xfId="6" applyFont="1" applyFill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4" fillId="0" borderId="2" xfId="6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4" fillId="0" borderId="2" xfId="6" quotePrefix="1" applyFont="1" applyBorder="1" applyAlignment="1">
      <alignment horizontal="left" vertical="center" wrapText="1"/>
    </xf>
    <xf numFmtId="0" fontId="3" fillId="0" borderId="2" xfId="6" quotePrefix="1" applyFont="1" applyBorder="1" applyAlignment="1">
      <alignment horizontal="left" vertical="center" wrapText="1"/>
    </xf>
    <xf numFmtId="0" fontId="7" fillId="0" borderId="0" xfId="5" quotePrefix="1" applyFont="1" applyAlignment="1">
      <alignment horizontal="left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2" xfId="5" quotePrefix="1" applyFont="1" applyBorder="1" applyAlignment="1">
      <alignment horizontal="left" vertical="center" wrapText="1"/>
    </xf>
    <xf numFmtId="0" fontId="7" fillId="0" borderId="2" xfId="5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9" fontId="3" fillId="0" borderId="1" xfId="3" applyFont="1" applyBorder="1" applyAlignment="1">
      <alignment horizontal="center" vertical="center" wrapText="1"/>
    </xf>
    <xf numFmtId="41" fontId="4" fillId="0" borderId="1" xfId="2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3" fontId="12" fillId="0" borderId="0" xfId="1" applyFont="1"/>
    <xf numFmtId="43" fontId="12" fillId="0" borderId="1" xfId="1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43" fontId="13" fillId="0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2" borderId="2" xfId="4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8" fillId="0" borderId="5" xfId="5" applyFont="1" applyBorder="1" applyAlignment="1">
      <alignment horizontal="left" vertical="center" wrapText="1"/>
    </xf>
    <xf numFmtId="43" fontId="13" fillId="0" borderId="1" xfId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right" vertical="center" wrapText="1"/>
    </xf>
    <xf numFmtId="0" fontId="16" fillId="0" borderId="0" xfId="0" applyFont="1" applyAlignment="1">
      <alignment horizontal="left" wrapText="1"/>
    </xf>
    <xf numFmtId="0" fontId="3" fillId="0" borderId="1" xfId="3" applyNumberFormat="1" applyFont="1" applyBorder="1" applyAlignment="1">
      <alignment horizontal="center" vertical="center" wrapText="1"/>
    </xf>
    <xf numFmtId="1" fontId="3" fillId="0" borderId="1" xfId="3" applyNumberFormat="1" applyFont="1" applyBorder="1" applyAlignment="1">
      <alignment horizontal="center" vertical="center" wrapText="1"/>
    </xf>
    <xf numFmtId="0" fontId="18" fillId="0" borderId="1" xfId="5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7">
    <cellStyle name="Comma" xfId="1" builtinId="3"/>
    <cellStyle name="Comma [0]" xfId="2" builtinId="6"/>
    <cellStyle name="Normal" xfId="0" builtinId="0"/>
    <cellStyle name="Normal 2" xfId="4" xr:uid="{36763426-CA3B-4522-8336-355D34300A5F}"/>
    <cellStyle name="Normal 2 2" xfId="5" xr:uid="{F3631515-18C4-4CAA-B9A8-43FE9A31584D}"/>
    <cellStyle name="Normal 2 3 2" xfId="6" xr:uid="{44AF157F-3FDA-4B1F-AE29-63E1AD92622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204107</xdr:colOff>
      <xdr:row>72</xdr:row>
      <xdr:rowOff>9719</xdr:rowOff>
    </xdr:from>
    <xdr:to>
      <xdr:col>14</xdr:col>
      <xdr:colOff>175596</xdr:colOff>
      <xdr:row>75</xdr:row>
      <xdr:rowOff>86956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74EA3B-744E-4729-9EB8-6E59F5A728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1326" y="43727525"/>
          <a:ext cx="1555750" cy="660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437373</xdr:colOff>
      <xdr:row>66</xdr:row>
      <xdr:rowOff>427039</xdr:rowOff>
    </xdr:from>
    <xdr:to>
      <xdr:col>14</xdr:col>
      <xdr:colOff>189456</xdr:colOff>
      <xdr:row>81</xdr:row>
      <xdr:rowOff>160300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7C1879-BB3B-404E-826A-A567F0177ECA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592F7A"/>
            </a:clrFrom>
            <a:clrTo>
              <a:srgbClr val="592F7A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31809" y="42298470"/>
          <a:ext cx="3164205" cy="34940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D0ED-5367-48BA-AC7C-5B07D588FEC5}">
  <dimension ref="A1:Q71"/>
  <sheetViews>
    <sheetView tabSelected="1" topLeftCell="A56" zoomScale="98" zoomScaleNormal="98" workbookViewId="0">
      <selection activeCell="K42" sqref="K42"/>
    </sheetView>
  </sheetViews>
  <sheetFormatPr defaultColWidth="8.85546875" defaultRowHeight="15" x14ac:dyDescent="0.25"/>
  <cols>
    <col min="1" max="1" width="6.5703125" style="22" customWidth="1"/>
    <col min="2" max="2" width="16.85546875" style="22" customWidth="1"/>
    <col min="3" max="3" width="17.42578125" style="22" customWidth="1"/>
    <col min="4" max="4" width="10.140625" style="22" customWidth="1"/>
    <col min="5" max="6" width="11.140625" style="22" customWidth="1"/>
    <col min="7" max="7" width="10.5703125" style="22" customWidth="1"/>
    <col min="8" max="8" width="22.5703125" style="22" customWidth="1"/>
    <col min="9" max="9" width="18.42578125" style="36" customWidth="1"/>
    <col min="10" max="10" width="10.85546875" style="22" customWidth="1"/>
    <col min="11" max="11" width="10.140625" style="22" customWidth="1"/>
    <col min="12" max="13" width="11.42578125" style="22" customWidth="1"/>
    <col min="14" max="14" width="12.42578125" style="22" customWidth="1"/>
    <col min="15" max="15" width="24.42578125" style="28" customWidth="1"/>
    <col min="16" max="16" width="16.140625" style="22" customWidth="1"/>
    <col min="17" max="17" width="18.85546875" style="22" customWidth="1"/>
    <col min="18" max="16384" width="8.85546875" style="22"/>
  </cols>
  <sheetData>
    <row r="1" spans="1:17" ht="18" x14ac:dyDescent="0.2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18" x14ac:dyDescent="0.25">
      <c r="A2" s="52" t="s">
        <v>200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8" x14ac:dyDescent="0.25">
      <c r="A3" s="52" t="s">
        <v>137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5" spans="1:17" ht="57" customHeight="1" x14ac:dyDescent="0.25">
      <c r="A5" s="50" t="s">
        <v>0</v>
      </c>
      <c r="B5" s="50" t="s">
        <v>1</v>
      </c>
      <c r="C5" s="50" t="s">
        <v>2</v>
      </c>
      <c r="D5" s="50" t="s">
        <v>149</v>
      </c>
      <c r="E5" s="50"/>
      <c r="F5" s="50"/>
      <c r="G5" s="50"/>
      <c r="H5" s="50" t="s">
        <v>3</v>
      </c>
      <c r="I5" s="50" t="s">
        <v>4</v>
      </c>
      <c r="J5" s="50" t="s">
        <v>5</v>
      </c>
      <c r="K5" s="50" t="s">
        <v>6</v>
      </c>
      <c r="L5" s="50"/>
      <c r="M5" s="50"/>
      <c r="N5" s="50"/>
      <c r="O5" s="51" t="s">
        <v>7</v>
      </c>
      <c r="P5" s="50" t="s">
        <v>8</v>
      </c>
      <c r="Q5" s="50"/>
    </row>
    <row r="6" spans="1:17" x14ac:dyDescent="0.25">
      <c r="A6" s="50"/>
      <c r="B6" s="50"/>
      <c r="C6" s="50"/>
      <c r="D6" s="23" t="s">
        <v>9</v>
      </c>
      <c r="E6" s="23" t="s">
        <v>10</v>
      </c>
      <c r="F6" s="23" t="s">
        <v>11</v>
      </c>
      <c r="G6" s="23" t="s">
        <v>12</v>
      </c>
      <c r="H6" s="50"/>
      <c r="I6" s="50"/>
      <c r="J6" s="50"/>
      <c r="K6" s="23" t="s">
        <v>9</v>
      </c>
      <c r="L6" s="23" t="s">
        <v>10</v>
      </c>
      <c r="M6" s="23" t="s">
        <v>11</v>
      </c>
      <c r="N6" s="23" t="s">
        <v>12</v>
      </c>
      <c r="O6" s="51"/>
      <c r="P6" s="34" t="s">
        <v>13</v>
      </c>
      <c r="Q6" s="34" t="s">
        <v>14</v>
      </c>
    </row>
    <row r="7" spans="1:17" s="32" customFormat="1" ht="73.5" customHeight="1" x14ac:dyDescent="0.25">
      <c r="A7" s="23">
        <v>1</v>
      </c>
      <c r="B7" s="31" t="s">
        <v>154</v>
      </c>
      <c r="C7" s="31" t="s">
        <v>153</v>
      </c>
      <c r="D7" s="35" t="s">
        <v>127</v>
      </c>
      <c r="E7" s="35" t="s">
        <v>127</v>
      </c>
      <c r="F7" s="35" t="s">
        <v>127</v>
      </c>
      <c r="G7" s="23" t="s">
        <v>186</v>
      </c>
      <c r="H7" s="1" t="s">
        <v>17</v>
      </c>
      <c r="I7" s="2" t="s">
        <v>18</v>
      </c>
      <c r="J7" s="19" t="s">
        <v>125</v>
      </c>
      <c r="K7" s="19">
        <v>1</v>
      </c>
      <c r="L7" s="19">
        <v>1</v>
      </c>
      <c r="M7" s="19">
        <v>1</v>
      </c>
      <c r="N7" s="19">
        <v>1</v>
      </c>
      <c r="O7" s="30">
        <v>2316518332</v>
      </c>
      <c r="P7" s="23" t="s">
        <v>110</v>
      </c>
      <c r="Q7" s="23" t="s">
        <v>138</v>
      </c>
    </row>
    <row r="8" spans="1:17" s="32" customFormat="1" ht="60" customHeight="1" x14ac:dyDescent="0.25">
      <c r="A8" s="23"/>
      <c r="B8" s="31"/>
      <c r="C8" s="31"/>
      <c r="D8" s="31"/>
      <c r="E8" s="31"/>
      <c r="F8" s="31"/>
      <c r="G8" s="31"/>
      <c r="H8" s="1" t="s">
        <v>19</v>
      </c>
      <c r="I8" s="2" t="s">
        <v>20</v>
      </c>
      <c r="J8" s="19" t="s">
        <v>125</v>
      </c>
      <c r="K8" s="19">
        <v>1</v>
      </c>
      <c r="L8" s="19">
        <v>1</v>
      </c>
      <c r="M8" s="19">
        <v>1</v>
      </c>
      <c r="N8" s="19">
        <v>1</v>
      </c>
      <c r="O8" s="30">
        <v>21901777</v>
      </c>
      <c r="P8" s="23" t="s">
        <v>110</v>
      </c>
      <c r="Q8" s="23" t="s">
        <v>138</v>
      </c>
    </row>
    <row r="9" spans="1:17" ht="30" x14ac:dyDescent="0.25">
      <c r="A9" s="24"/>
      <c r="B9" s="24"/>
      <c r="C9" s="24"/>
      <c r="D9" s="24"/>
      <c r="E9" s="24"/>
      <c r="F9" s="24"/>
      <c r="G9" s="24"/>
      <c r="H9" s="3" t="s">
        <v>21</v>
      </c>
      <c r="I9" s="4" t="s">
        <v>22</v>
      </c>
      <c r="J9" s="20" t="s">
        <v>115</v>
      </c>
      <c r="K9" s="27"/>
      <c r="L9" s="27">
        <v>2</v>
      </c>
      <c r="M9" s="27">
        <v>2</v>
      </c>
      <c r="N9" s="27">
        <v>1</v>
      </c>
      <c r="O9" s="29">
        <v>10088039</v>
      </c>
      <c r="P9" s="27" t="s">
        <v>110</v>
      </c>
      <c r="Q9" s="27" t="s">
        <v>138</v>
      </c>
    </row>
    <row r="10" spans="1:17" ht="78" x14ac:dyDescent="0.25">
      <c r="A10" s="24"/>
      <c r="B10" s="24"/>
      <c r="C10" s="24"/>
      <c r="D10" s="24"/>
      <c r="E10" s="24"/>
      <c r="F10" s="24"/>
      <c r="G10" s="24"/>
      <c r="H10" s="5" t="s">
        <v>23</v>
      </c>
      <c r="I10" s="4" t="s">
        <v>24</v>
      </c>
      <c r="J10" s="20" t="s">
        <v>116</v>
      </c>
      <c r="K10" s="27"/>
      <c r="L10" s="27">
        <v>1</v>
      </c>
      <c r="M10" s="27"/>
      <c r="N10" s="27"/>
      <c r="O10" s="29">
        <v>5931800</v>
      </c>
      <c r="P10" s="27" t="s">
        <v>110</v>
      </c>
      <c r="Q10" s="27" t="s">
        <v>138</v>
      </c>
    </row>
    <row r="11" spans="1:17" ht="46.7" customHeight="1" x14ac:dyDescent="0.25">
      <c r="A11" s="24"/>
      <c r="B11" s="24"/>
      <c r="C11" s="24"/>
      <c r="D11" s="24"/>
      <c r="E11" s="24"/>
      <c r="F11" s="24"/>
      <c r="G11" s="24"/>
      <c r="H11" s="6" t="s">
        <v>25</v>
      </c>
      <c r="I11" s="4" t="s">
        <v>26</v>
      </c>
      <c r="J11" s="20" t="s">
        <v>116</v>
      </c>
      <c r="K11" s="27"/>
      <c r="L11" s="27">
        <v>1</v>
      </c>
      <c r="M11" s="27">
        <v>1</v>
      </c>
      <c r="N11" s="27">
        <v>2</v>
      </c>
      <c r="O11" s="29">
        <v>5881938</v>
      </c>
      <c r="P11" s="27" t="s">
        <v>110</v>
      </c>
      <c r="Q11" s="27" t="s">
        <v>138</v>
      </c>
    </row>
    <row r="12" spans="1:17" s="32" customFormat="1" ht="48.6" customHeight="1" x14ac:dyDescent="0.25">
      <c r="A12" s="31"/>
      <c r="B12" s="31"/>
      <c r="C12" s="31"/>
      <c r="D12" s="31"/>
      <c r="E12" s="31"/>
      <c r="F12" s="31"/>
      <c r="G12" s="31"/>
      <c r="H12" s="1" t="s">
        <v>27</v>
      </c>
      <c r="I12" s="2" t="s">
        <v>28</v>
      </c>
      <c r="J12" s="19" t="s">
        <v>125</v>
      </c>
      <c r="K12" s="19">
        <v>1</v>
      </c>
      <c r="L12" s="19">
        <v>1</v>
      </c>
      <c r="M12" s="19">
        <v>1</v>
      </c>
      <c r="N12" s="19">
        <v>1</v>
      </c>
      <c r="O12" s="30">
        <v>1976071109</v>
      </c>
      <c r="P12" s="23" t="s">
        <v>110</v>
      </c>
      <c r="Q12" s="23" t="s">
        <v>138</v>
      </c>
    </row>
    <row r="13" spans="1:17" ht="43.7" customHeight="1" x14ac:dyDescent="0.25">
      <c r="A13" s="24"/>
      <c r="B13" s="24"/>
      <c r="C13" s="24"/>
      <c r="D13" s="24"/>
      <c r="E13" s="24"/>
      <c r="F13" s="24"/>
      <c r="G13" s="24"/>
      <c r="H13" s="7" t="s">
        <v>29</v>
      </c>
      <c r="I13" s="4" t="s">
        <v>30</v>
      </c>
      <c r="J13" s="20" t="s">
        <v>117</v>
      </c>
      <c r="K13" s="27">
        <v>15</v>
      </c>
      <c r="L13" s="27">
        <v>15</v>
      </c>
      <c r="M13" s="27">
        <v>15</v>
      </c>
      <c r="N13" s="27">
        <v>15</v>
      </c>
      <c r="O13" s="29">
        <v>1942759683</v>
      </c>
      <c r="P13" s="27" t="s">
        <v>110</v>
      </c>
      <c r="Q13" s="27" t="s">
        <v>138</v>
      </c>
    </row>
    <row r="14" spans="1:17" ht="59.45" customHeight="1" x14ac:dyDescent="0.25">
      <c r="A14" s="24"/>
      <c r="B14" s="24"/>
      <c r="C14" s="24"/>
      <c r="D14" s="24"/>
      <c r="E14" s="24"/>
      <c r="F14" s="24"/>
      <c r="G14" s="24"/>
      <c r="H14" s="7" t="s">
        <v>31</v>
      </c>
      <c r="I14" s="4" t="s">
        <v>32</v>
      </c>
      <c r="J14" s="20" t="s">
        <v>115</v>
      </c>
      <c r="K14" s="27"/>
      <c r="L14" s="27">
        <v>3</v>
      </c>
      <c r="M14" s="27">
        <v>6</v>
      </c>
      <c r="N14" s="27">
        <v>3</v>
      </c>
      <c r="O14" s="29">
        <v>25134531</v>
      </c>
      <c r="P14" s="27" t="s">
        <v>110</v>
      </c>
      <c r="Q14" s="27" t="s">
        <v>138</v>
      </c>
    </row>
    <row r="15" spans="1:17" ht="58.5" x14ac:dyDescent="0.25">
      <c r="A15" s="24"/>
      <c r="B15" s="24"/>
      <c r="C15" s="24"/>
      <c r="D15" s="24"/>
      <c r="E15" s="24"/>
      <c r="F15" s="24"/>
      <c r="G15" s="24"/>
      <c r="H15" s="7" t="s">
        <v>33</v>
      </c>
      <c r="I15" s="4" t="s">
        <v>34</v>
      </c>
      <c r="J15" s="20" t="s">
        <v>116</v>
      </c>
      <c r="K15" s="27"/>
      <c r="L15" s="27">
        <v>1</v>
      </c>
      <c r="M15" s="27"/>
      <c r="N15" s="27"/>
      <c r="O15" s="29">
        <v>6111895</v>
      </c>
      <c r="P15" s="27" t="s">
        <v>110</v>
      </c>
      <c r="Q15" s="27" t="s">
        <v>138</v>
      </c>
    </row>
    <row r="16" spans="1:17" ht="78" x14ac:dyDescent="0.25">
      <c r="A16" s="24"/>
      <c r="B16" s="24"/>
      <c r="C16" s="24"/>
      <c r="D16" s="24"/>
      <c r="E16" s="24"/>
      <c r="F16" s="24"/>
      <c r="G16" s="24"/>
      <c r="H16" s="7" t="s">
        <v>35</v>
      </c>
      <c r="I16" s="4" t="s">
        <v>36</v>
      </c>
      <c r="J16" s="20" t="s">
        <v>116</v>
      </c>
      <c r="K16" s="27"/>
      <c r="L16" s="27"/>
      <c r="M16" s="27">
        <v>1</v>
      </c>
      <c r="N16" s="27"/>
      <c r="O16" s="29">
        <v>2065000</v>
      </c>
      <c r="P16" s="27" t="s">
        <v>110</v>
      </c>
      <c r="Q16" s="27" t="s">
        <v>138</v>
      </c>
    </row>
    <row r="17" spans="1:17" s="32" customFormat="1" ht="52.7" customHeight="1" x14ac:dyDescent="0.25">
      <c r="A17" s="31"/>
      <c r="B17" s="31"/>
      <c r="C17" s="31"/>
      <c r="D17" s="31"/>
      <c r="E17" s="31"/>
      <c r="F17" s="31"/>
      <c r="G17" s="31"/>
      <c r="H17" s="8" t="s">
        <v>37</v>
      </c>
      <c r="I17" s="2" t="s">
        <v>38</v>
      </c>
      <c r="J17" s="19" t="s">
        <v>125</v>
      </c>
      <c r="K17" s="19">
        <v>1</v>
      </c>
      <c r="L17" s="19">
        <v>1</v>
      </c>
      <c r="M17" s="19">
        <v>1</v>
      </c>
      <c r="N17" s="19">
        <v>1</v>
      </c>
      <c r="O17" s="30">
        <v>3295000</v>
      </c>
      <c r="P17" s="23" t="s">
        <v>110</v>
      </c>
      <c r="Q17" s="23" t="s">
        <v>138</v>
      </c>
    </row>
    <row r="18" spans="1:17" ht="39" x14ac:dyDescent="0.25">
      <c r="A18" s="24"/>
      <c r="B18" s="24"/>
      <c r="C18" s="24"/>
      <c r="D18" s="24"/>
      <c r="E18" s="24"/>
      <c r="F18" s="24"/>
      <c r="G18" s="24"/>
      <c r="H18" s="7" t="s">
        <v>39</v>
      </c>
      <c r="I18" s="4" t="s">
        <v>40</v>
      </c>
      <c r="J18" s="20" t="s">
        <v>115</v>
      </c>
      <c r="K18" s="27"/>
      <c r="L18" s="27">
        <v>1</v>
      </c>
      <c r="M18" s="27"/>
      <c r="N18" s="27"/>
      <c r="O18" s="29">
        <v>448000</v>
      </c>
      <c r="P18" s="27" t="s">
        <v>110</v>
      </c>
      <c r="Q18" s="27" t="s">
        <v>138</v>
      </c>
    </row>
    <row r="19" spans="1:17" ht="30" x14ac:dyDescent="0.25">
      <c r="A19" s="24"/>
      <c r="B19" s="24"/>
      <c r="C19" s="24"/>
      <c r="D19" s="24"/>
      <c r="E19" s="24"/>
      <c r="F19" s="24"/>
      <c r="G19" s="24"/>
      <c r="H19" s="7" t="s">
        <v>41</v>
      </c>
      <c r="I19" s="4" t="s">
        <v>42</v>
      </c>
      <c r="J19" s="20" t="s">
        <v>115</v>
      </c>
      <c r="K19" s="27"/>
      <c r="L19" s="27"/>
      <c r="M19" s="27">
        <v>1</v>
      </c>
      <c r="N19" s="27"/>
      <c r="O19" s="29">
        <v>2399000</v>
      </c>
      <c r="P19" s="27" t="s">
        <v>110</v>
      </c>
      <c r="Q19" s="27" t="s">
        <v>138</v>
      </c>
    </row>
    <row r="20" spans="1:17" ht="30" x14ac:dyDescent="0.25">
      <c r="A20" s="24"/>
      <c r="B20" s="24"/>
      <c r="C20" s="24"/>
      <c r="D20" s="24"/>
      <c r="E20" s="24"/>
      <c r="F20" s="24"/>
      <c r="G20" s="24"/>
      <c r="H20" s="7" t="s">
        <v>43</v>
      </c>
      <c r="I20" s="4" t="s">
        <v>118</v>
      </c>
      <c r="J20" s="20" t="s">
        <v>116</v>
      </c>
      <c r="K20" s="27"/>
      <c r="L20" s="27"/>
      <c r="M20" s="27"/>
      <c r="N20" s="27">
        <v>1</v>
      </c>
      <c r="O20" s="29">
        <v>448000</v>
      </c>
      <c r="P20" s="27" t="s">
        <v>110</v>
      </c>
      <c r="Q20" s="27" t="s">
        <v>138</v>
      </c>
    </row>
    <row r="21" spans="1:17" ht="30" x14ac:dyDescent="0.25">
      <c r="A21" s="24"/>
      <c r="B21" s="24"/>
      <c r="C21" s="24"/>
      <c r="D21" s="24"/>
      <c r="E21" s="24"/>
      <c r="F21" s="24"/>
      <c r="G21" s="24"/>
      <c r="H21" s="9" t="s">
        <v>44</v>
      </c>
      <c r="I21" s="2" t="s">
        <v>45</v>
      </c>
      <c r="J21" s="19" t="s">
        <v>125</v>
      </c>
      <c r="K21" s="19">
        <v>1</v>
      </c>
      <c r="L21" s="19">
        <v>1</v>
      </c>
      <c r="M21" s="19">
        <v>1</v>
      </c>
      <c r="N21" s="19">
        <v>1</v>
      </c>
      <c r="O21" s="30">
        <v>11531250</v>
      </c>
      <c r="P21" s="23" t="s">
        <v>110</v>
      </c>
      <c r="Q21" s="23" t="s">
        <v>138</v>
      </c>
    </row>
    <row r="22" spans="1:17" ht="30" x14ac:dyDescent="0.25">
      <c r="A22" s="24"/>
      <c r="B22" s="24"/>
      <c r="C22" s="24"/>
      <c r="D22" s="24"/>
      <c r="E22" s="24"/>
      <c r="F22" s="24"/>
      <c r="G22" s="24"/>
      <c r="H22" s="3" t="s">
        <v>142</v>
      </c>
      <c r="I22" s="4" t="s">
        <v>143</v>
      </c>
      <c r="J22" s="20" t="s">
        <v>119</v>
      </c>
      <c r="K22" s="27"/>
      <c r="L22" s="27"/>
      <c r="M22" s="27">
        <v>15</v>
      </c>
      <c r="N22" s="27"/>
      <c r="O22" s="29">
        <v>11531250</v>
      </c>
      <c r="P22" s="27" t="s">
        <v>110</v>
      </c>
      <c r="Q22" s="27" t="s">
        <v>138</v>
      </c>
    </row>
    <row r="23" spans="1:17" s="32" customFormat="1" ht="42" customHeight="1" x14ac:dyDescent="0.25">
      <c r="A23" s="31"/>
      <c r="B23" s="31"/>
      <c r="C23" s="31"/>
      <c r="D23" s="31"/>
      <c r="E23" s="31"/>
      <c r="F23" s="31"/>
      <c r="G23" s="31"/>
      <c r="H23" s="9" t="s">
        <v>44</v>
      </c>
      <c r="I23" s="2" t="s">
        <v>45</v>
      </c>
      <c r="J23" s="19" t="s">
        <v>125</v>
      </c>
      <c r="K23" s="19">
        <v>1</v>
      </c>
      <c r="L23" s="19">
        <v>1</v>
      </c>
      <c r="M23" s="19">
        <v>1</v>
      </c>
      <c r="N23" s="19">
        <v>1</v>
      </c>
      <c r="O23" s="30">
        <v>134447844</v>
      </c>
      <c r="P23" s="23" t="s">
        <v>110</v>
      </c>
      <c r="Q23" s="23" t="s">
        <v>138</v>
      </c>
    </row>
    <row r="24" spans="1:17" ht="39" x14ac:dyDescent="0.25">
      <c r="A24" s="24"/>
      <c r="B24" s="24"/>
      <c r="C24" s="24"/>
      <c r="D24" s="24"/>
      <c r="E24" s="24"/>
      <c r="F24" s="24"/>
      <c r="G24" s="24"/>
      <c r="H24" s="3" t="s">
        <v>46</v>
      </c>
      <c r="I24" s="4" t="s">
        <v>130</v>
      </c>
      <c r="J24" s="20" t="s">
        <v>119</v>
      </c>
      <c r="K24" s="27"/>
      <c r="L24" s="27">
        <v>4</v>
      </c>
      <c r="M24" s="27"/>
      <c r="N24" s="27"/>
      <c r="O24" s="29">
        <v>1730058</v>
      </c>
      <c r="P24" s="27" t="s">
        <v>110</v>
      </c>
      <c r="Q24" s="27" t="s">
        <v>138</v>
      </c>
    </row>
    <row r="25" spans="1:17" ht="39" x14ac:dyDescent="0.25">
      <c r="A25" s="24"/>
      <c r="B25" s="24"/>
      <c r="C25" s="24"/>
      <c r="D25" s="24"/>
      <c r="E25" s="24"/>
      <c r="F25" s="24"/>
      <c r="G25" s="24"/>
      <c r="H25" s="10" t="s">
        <v>47</v>
      </c>
      <c r="I25" s="4" t="s">
        <v>131</v>
      </c>
      <c r="J25" s="20" t="s">
        <v>119</v>
      </c>
      <c r="K25" s="27">
        <v>1</v>
      </c>
      <c r="L25" s="27">
        <v>1</v>
      </c>
      <c r="M25" s="27">
        <v>1</v>
      </c>
      <c r="N25" s="27">
        <v>1</v>
      </c>
      <c r="O25" s="29">
        <v>58413398</v>
      </c>
      <c r="P25" s="27" t="s">
        <v>110</v>
      </c>
      <c r="Q25" s="27" t="s">
        <v>138</v>
      </c>
    </row>
    <row r="26" spans="1:17" ht="64.7" customHeight="1" x14ac:dyDescent="0.25">
      <c r="A26" s="24"/>
      <c r="B26" s="24"/>
      <c r="C26" s="24"/>
      <c r="D26" s="24"/>
      <c r="E26" s="24"/>
      <c r="F26" s="24"/>
      <c r="G26" s="24"/>
      <c r="H26" s="11" t="s">
        <v>48</v>
      </c>
      <c r="I26" s="4" t="s">
        <v>128</v>
      </c>
      <c r="J26" s="20" t="s">
        <v>119</v>
      </c>
      <c r="K26" s="27"/>
      <c r="L26" s="27">
        <v>2</v>
      </c>
      <c r="M26" s="27">
        <v>1</v>
      </c>
      <c r="N26" s="27">
        <v>1</v>
      </c>
      <c r="O26" s="29">
        <v>14670388</v>
      </c>
      <c r="P26" s="27" t="s">
        <v>110</v>
      </c>
      <c r="Q26" s="27" t="s">
        <v>138</v>
      </c>
    </row>
    <row r="27" spans="1:17" ht="57" customHeight="1" x14ac:dyDescent="0.25">
      <c r="A27" s="24"/>
      <c r="B27" s="24"/>
      <c r="C27" s="24"/>
      <c r="D27" s="24"/>
      <c r="E27" s="24"/>
      <c r="F27" s="24"/>
      <c r="G27" s="24"/>
      <c r="H27" s="12" t="s">
        <v>49</v>
      </c>
      <c r="I27" s="4" t="s">
        <v>129</v>
      </c>
      <c r="J27" s="20" t="s">
        <v>116</v>
      </c>
      <c r="K27" s="27"/>
      <c r="L27" s="27"/>
      <c r="M27" s="27">
        <v>247</v>
      </c>
      <c r="N27" s="27">
        <v>61</v>
      </c>
      <c r="O27" s="29">
        <v>59634000</v>
      </c>
      <c r="P27" s="27" t="s">
        <v>110</v>
      </c>
      <c r="Q27" s="27" t="s">
        <v>138</v>
      </c>
    </row>
    <row r="28" spans="1:17" s="32" customFormat="1" ht="52.35" customHeight="1" x14ac:dyDescent="0.25">
      <c r="A28" s="31"/>
      <c r="B28" s="31"/>
      <c r="C28" s="31"/>
      <c r="D28" s="31"/>
      <c r="E28" s="31"/>
      <c r="F28" s="31"/>
      <c r="G28" s="31"/>
      <c r="H28" s="13" t="s">
        <v>50</v>
      </c>
      <c r="I28" s="2" t="s">
        <v>51</v>
      </c>
      <c r="J28" s="19" t="s">
        <v>120</v>
      </c>
      <c r="K28" s="23"/>
      <c r="L28" s="23"/>
      <c r="M28" s="23"/>
      <c r="N28" s="23"/>
      <c r="O28" s="30" t="s">
        <v>127</v>
      </c>
      <c r="P28" s="23" t="s">
        <v>110</v>
      </c>
      <c r="Q28" s="23" t="s">
        <v>138</v>
      </c>
    </row>
    <row r="29" spans="1:17" ht="42" customHeight="1" x14ac:dyDescent="0.25">
      <c r="A29" s="24"/>
      <c r="B29" s="24"/>
      <c r="C29" s="24"/>
      <c r="D29" s="24"/>
      <c r="E29" s="24"/>
      <c r="F29" s="24"/>
      <c r="G29" s="24"/>
      <c r="H29" s="11" t="s">
        <v>139</v>
      </c>
      <c r="I29" s="4" t="s">
        <v>140</v>
      </c>
      <c r="J29" s="20" t="s">
        <v>120</v>
      </c>
      <c r="K29" s="27"/>
      <c r="L29" s="27"/>
      <c r="M29" s="27"/>
      <c r="N29" s="27"/>
      <c r="O29" s="29" t="s">
        <v>127</v>
      </c>
      <c r="P29" s="27" t="s">
        <v>110</v>
      </c>
      <c r="Q29" s="27" t="s">
        <v>138</v>
      </c>
    </row>
    <row r="30" spans="1:17" ht="63" customHeight="1" x14ac:dyDescent="0.25">
      <c r="A30" s="24"/>
      <c r="B30" s="24"/>
      <c r="C30" s="24"/>
      <c r="D30" s="24"/>
      <c r="E30" s="24"/>
      <c r="F30" s="24"/>
      <c r="G30" s="24"/>
      <c r="H30" s="11" t="s">
        <v>52</v>
      </c>
      <c r="I30" s="4" t="s">
        <v>53</v>
      </c>
      <c r="J30" s="20" t="s">
        <v>120</v>
      </c>
      <c r="K30" s="27"/>
      <c r="L30" s="27"/>
      <c r="M30" s="27"/>
      <c r="N30" s="27"/>
      <c r="O30" s="29" t="s">
        <v>127</v>
      </c>
      <c r="P30" s="27" t="s">
        <v>110</v>
      </c>
      <c r="Q30" s="27" t="s">
        <v>138</v>
      </c>
    </row>
    <row r="31" spans="1:17" ht="39" x14ac:dyDescent="0.25">
      <c r="A31" s="24"/>
      <c r="B31" s="24"/>
      <c r="C31" s="24"/>
      <c r="D31" s="24"/>
      <c r="E31" s="24"/>
      <c r="F31" s="24"/>
      <c r="G31" s="24"/>
      <c r="H31" s="11" t="s">
        <v>54</v>
      </c>
      <c r="I31" s="4" t="s">
        <v>55</v>
      </c>
      <c r="J31" s="20" t="s">
        <v>120</v>
      </c>
      <c r="K31" s="27"/>
      <c r="L31" s="27"/>
      <c r="M31" s="27"/>
      <c r="N31" s="27"/>
      <c r="O31" s="29" t="s">
        <v>127</v>
      </c>
      <c r="P31" s="27" t="s">
        <v>110</v>
      </c>
      <c r="Q31" s="27" t="s">
        <v>138</v>
      </c>
    </row>
    <row r="32" spans="1:17" s="32" customFormat="1" ht="52.7" customHeight="1" x14ac:dyDescent="0.25">
      <c r="A32" s="31"/>
      <c r="B32" s="31"/>
      <c r="C32" s="31"/>
      <c r="D32" s="31"/>
      <c r="E32" s="31"/>
      <c r="F32" s="31"/>
      <c r="G32" s="31"/>
      <c r="H32" s="14" t="s">
        <v>56</v>
      </c>
      <c r="I32" s="2" t="s">
        <v>57</v>
      </c>
      <c r="J32" s="19" t="s">
        <v>144</v>
      </c>
      <c r="K32" s="23"/>
      <c r="L32" s="23"/>
      <c r="M32" s="23"/>
      <c r="N32" s="19" t="s">
        <v>144</v>
      </c>
      <c r="O32" s="30">
        <v>158040380</v>
      </c>
      <c r="P32" s="23" t="s">
        <v>110</v>
      </c>
      <c r="Q32" s="23" t="s">
        <v>138</v>
      </c>
    </row>
    <row r="33" spans="1:17" ht="48.75" x14ac:dyDescent="0.25">
      <c r="A33" s="24"/>
      <c r="B33" s="24"/>
      <c r="C33" s="24"/>
      <c r="D33" s="24"/>
      <c r="E33" s="24"/>
      <c r="F33" s="24"/>
      <c r="G33" s="24"/>
      <c r="H33" s="15" t="s">
        <v>58</v>
      </c>
      <c r="I33" s="4" t="s">
        <v>59</v>
      </c>
      <c r="J33" s="20" t="s">
        <v>116</v>
      </c>
      <c r="K33" s="27">
        <v>3</v>
      </c>
      <c r="L33" s="27">
        <v>3</v>
      </c>
      <c r="M33" s="27">
        <v>3</v>
      </c>
      <c r="N33" s="27">
        <v>3</v>
      </c>
      <c r="O33" s="29">
        <v>66251358</v>
      </c>
      <c r="P33" s="27" t="s">
        <v>110</v>
      </c>
      <c r="Q33" s="27" t="s">
        <v>138</v>
      </c>
    </row>
    <row r="34" spans="1:17" ht="48.75" x14ac:dyDescent="0.25">
      <c r="A34" s="24"/>
      <c r="B34" s="24"/>
      <c r="C34" s="24"/>
      <c r="D34" s="24"/>
      <c r="E34" s="24"/>
      <c r="F34" s="24"/>
      <c r="G34" s="24"/>
      <c r="H34" s="16" t="s">
        <v>60</v>
      </c>
      <c r="I34" s="18" t="s">
        <v>132</v>
      </c>
      <c r="J34" s="20" t="s">
        <v>116</v>
      </c>
      <c r="K34" s="27">
        <v>3</v>
      </c>
      <c r="L34" s="27">
        <v>3</v>
      </c>
      <c r="M34" s="27">
        <v>3</v>
      </c>
      <c r="N34" s="27">
        <v>3</v>
      </c>
      <c r="O34" s="29">
        <v>91789024</v>
      </c>
      <c r="P34" s="27" t="s">
        <v>110</v>
      </c>
      <c r="Q34" s="27" t="s">
        <v>138</v>
      </c>
    </row>
    <row r="35" spans="1:17" s="32" customFormat="1" ht="54.6" customHeight="1" x14ac:dyDescent="0.25">
      <c r="A35" s="31"/>
      <c r="B35" s="31"/>
      <c r="C35" s="31"/>
      <c r="D35" s="31"/>
      <c r="E35" s="31"/>
      <c r="F35" s="31"/>
      <c r="G35" s="31"/>
      <c r="H35" s="17" t="s">
        <v>61</v>
      </c>
      <c r="I35" s="2" t="s">
        <v>62</v>
      </c>
      <c r="J35" s="19" t="s">
        <v>120</v>
      </c>
      <c r="K35" s="23">
        <v>5</v>
      </c>
      <c r="L35" s="23">
        <v>7</v>
      </c>
      <c r="M35" s="23">
        <v>11</v>
      </c>
      <c r="N35" s="23"/>
      <c r="O35" s="30">
        <v>11230972</v>
      </c>
      <c r="P35" s="23" t="s">
        <v>110</v>
      </c>
      <c r="Q35" s="23" t="s">
        <v>138</v>
      </c>
    </row>
    <row r="36" spans="1:17" ht="48.75" x14ac:dyDescent="0.25">
      <c r="A36" s="24"/>
      <c r="B36" s="24"/>
      <c r="C36" s="24"/>
      <c r="D36" s="24"/>
      <c r="E36" s="24"/>
      <c r="F36" s="24"/>
      <c r="G36" s="24"/>
      <c r="H36" s="16" t="s">
        <v>63</v>
      </c>
      <c r="I36" s="4" t="s">
        <v>133</v>
      </c>
      <c r="J36" s="20" t="s">
        <v>120</v>
      </c>
      <c r="K36" s="27"/>
      <c r="L36" s="27">
        <v>6</v>
      </c>
      <c r="M36" s="27"/>
      <c r="N36" s="27"/>
      <c r="O36" s="29">
        <v>870972</v>
      </c>
      <c r="P36" s="27" t="s">
        <v>110</v>
      </c>
      <c r="Q36" s="27" t="s">
        <v>138</v>
      </c>
    </row>
    <row r="37" spans="1:17" ht="39.6" customHeight="1" x14ac:dyDescent="0.25">
      <c r="A37" s="24"/>
      <c r="B37" s="24"/>
      <c r="C37" s="24"/>
      <c r="D37" s="24"/>
      <c r="E37" s="24"/>
      <c r="F37" s="24"/>
      <c r="G37" s="24"/>
      <c r="H37" s="16" t="s">
        <v>64</v>
      </c>
      <c r="I37" s="4" t="s">
        <v>134</v>
      </c>
      <c r="J37" s="20" t="s">
        <v>120</v>
      </c>
      <c r="K37" s="27"/>
      <c r="L37" s="27">
        <v>7</v>
      </c>
      <c r="M37" s="27">
        <v>9</v>
      </c>
      <c r="N37" s="27"/>
      <c r="O37" s="29">
        <v>10360000</v>
      </c>
      <c r="P37" s="27" t="s">
        <v>110</v>
      </c>
      <c r="Q37" s="27" t="s">
        <v>138</v>
      </c>
    </row>
    <row r="38" spans="1:17" s="32" customFormat="1" ht="63" customHeight="1" x14ac:dyDescent="0.25">
      <c r="A38" s="23">
        <v>2</v>
      </c>
      <c r="B38" s="31" t="s">
        <v>151</v>
      </c>
      <c r="C38" s="31" t="s">
        <v>152</v>
      </c>
      <c r="D38" s="35" t="s">
        <v>127</v>
      </c>
      <c r="E38" s="35" t="s">
        <v>127</v>
      </c>
      <c r="F38" s="35" t="s">
        <v>127</v>
      </c>
      <c r="G38" s="23" t="s">
        <v>195</v>
      </c>
      <c r="H38" s="17" t="s">
        <v>65</v>
      </c>
      <c r="I38" s="2" t="s">
        <v>66</v>
      </c>
      <c r="J38" s="19" t="s">
        <v>125</v>
      </c>
      <c r="K38" s="19">
        <v>1</v>
      </c>
      <c r="L38" s="19">
        <v>1</v>
      </c>
      <c r="M38" s="19">
        <v>1</v>
      </c>
      <c r="N38" s="19">
        <v>1</v>
      </c>
      <c r="O38" s="30">
        <v>35351894</v>
      </c>
      <c r="P38" s="23" t="s">
        <v>110</v>
      </c>
      <c r="Q38" s="23" t="s">
        <v>138</v>
      </c>
    </row>
    <row r="39" spans="1:17" s="32" customFormat="1" ht="90.6" customHeight="1" x14ac:dyDescent="0.25">
      <c r="A39" s="31"/>
      <c r="B39" s="31"/>
      <c r="C39" s="31"/>
      <c r="D39" s="31"/>
      <c r="E39" s="31"/>
      <c r="F39" s="31"/>
      <c r="G39" s="31"/>
      <c r="H39" s="17" t="s">
        <v>67</v>
      </c>
      <c r="I39" s="2" t="s">
        <v>194</v>
      </c>
      <c r="J39" s="19" t="s">
        <v>192</v>
      </c>
      <c r="K39" s="47">
        <v>85</v>
      </c>
      <c r="L39" s="47">
        <v>85</v>
      </c>
      <c r="M39" s="47">
        <v>85</v>
      </c>
      <c r="N39" s="47">
        <v>85</v>
      </c>
      <c r="O39" s="30">
        <v>6134720</v>
      </c>
      <c r="P39" s="23" t="s">
        <v>110</v>
      </c>
      <c r="Q39" s="23" t="s">
        <v>138</v>
      </c>
    </row>
    <row r="40" spans="1:17" ht="48.75" x14ac:dyDescent="0.25">
      <c r="A40" s="24"/>
      <c r="B40" s="24"/>
      <c r="C40" s="24"/>
      <c r="D40" s="24"/>
      <c r="E40" s="24"/>
      <c r="F40" s="24"/>
      <c r="G40" s="24"/>
      <c r="H40" s="16" t="s">
        <v>68</v>
      </c>
      <c r="I40" s="18" t="s">
        <v>69</v>
      </c>
      <c r="J40" s="20" t="s">
        <v>116</v>
      </c>
      <c r="K40" s="27"/>
      <c r="L40" s="27"/>
      <c r="M40" s="27">
        <v>1</v>
      </c>
      <c r="N40" s="19"/>
      <c r="O40" s="29">
        <v>6134720</v>
      </c>
      <c r="P40" s="27" t="s">
        <v>110</v>
      </c>
      <c r="Q40" s="27" t="s">
        <v>138</v>
      </c>
    </row>
    <row r="41" spans="1:17" s="32" customFormat="1" ht="63" customHeight="1" x14ac:dyDescent="0.25">
      <c r="A41" s="31"/>
      <c r="B41" s="31"/>
      <c r="C41" s="31"/>
      <c r="D41" s="31"/>
      <c r="E41" s="31"/>
      <c r="F41" s="31"/>
      <c r="G41" s="31"/>
      <c r="H41" s="17" t="s">
        <v>70</v>
      </c>
      <c r="I41" s="2" t="s">
        <v>71</v>
      </c>
      <c r="J41" s="19" t="s">
        <v>125</v>
      </c>
      <c r="K41" s="19">
        <v>1</v>
      </c>
      <c r="L41" s="19">
        <v>1</v>
      </c>
      <c r="M41" s="19">
        <v>1</v>
      </c>
      <c r="N41" s="19">
        <v>1</v>
      </c>
      <c r="O41" s="30">
        <v>29217174</v>
      </c>
      <c r="P41" s="23"/>
      <c r="Q41" s="23" t="s">
        <v>138</v>
      </c>
    </row>
    <row r="42" spans="1:17" ht="51.6" customHeight="1" x14ac:dyDescent="0.25">
      <c r="A42" s="24"/>
      <c r="B42" s="24"/>
      <c r="C42" s="24"/>
      <c r="D42" s="24"/>
      <c r="E42" s="24"/>
      <c r="F42" s="24"/>
      <c r="G42" s="24"/>
      <c r="H42" s="16" t="s">
        <v>72</v>
      </c>
      <c r="I42" s="18" t="s">
        <v>73</v>
      </c>
      <c r="J42" s="20" t="s">
        <v>115</v>
      </c>
      <c r="K42" s="27"/>
      <c r="L42" s="27"/>
      <c r="M42" s="27"/>
      <c r="N42" s="27">
        <v>1</v>
      </c>
      <c r="O42" s="29">
        <v>973924</v>
      </c>
      <c r="P42" s="27" t="s">
        <v>111</v>
      </c>
      <c r="Q42" s="27" t="s">
        <v>138</v>
      </c>
    </row>
    <row r="43" spans="1:17" ht="56.45" customHeight="1" x14ac:dyDescent="0.25">
      <c r="A43" s="24"/>
      <c r="B43" s="24"/>
      <c r="C43" s="24"/>
      <c r="D43" s="24"/>
      <c r="E43" s="24"/>
      <c r="F43" s="24"/>
      <c r="G43" s="24"/>
      <c r="H43" s="16" t="s">
        <v>74</v>
      </c>
      <c r="I43" s="18" t="s">
        <v>101</v>
      </c>
      <c r="J43" s="20" t="s">
        <v>116</v>
      </c>
      <c r="K43" s="27"/>
      <c r="L43" s="27"/>
      <c r="M43" s="27">
        <v>1</v>
      </c>
      <c r="N43" s="27"/>
      <c r="O43" s="29">
        <v>1200000</v>
      </c>
      <c r="P43" s="27" t="s">
        <v>112</v>
      </c>
      <c r="Q43" s="27" t="s">
        <v>138</v>
      </c>
    </row>
    <row r="44" spans="1:17" ht="56.45" customHeight="1" x14ac:dyDescent="0.25">
      <c r="A44" s="24"/>
      <c r="B44" s="24"/>
      <c r="C44" s="24"/>
      <c r="D44" s="24"/>
      <c r="E44" s="24"/>
      <c r="F44" s="24"/>
      <c r="G44" s="24"/>
      <c r="H44" s="16" t="s">
        <v>75</v>
      </c>
      <c r="I44" s="18" t="s">
        <v>102</v>
      </c>
      <c r="J44" s="20" t="s">
        <v>116</v>
      </c>
      <c r="K44" s="27"/>
      <c r="L44" s="27"/>
      <c r="M44" s="27">
        <v>1</v>
      </c>
      <c r="N44" s="27"/>
      <c r="O44" s="29">
        <v>27043250</v>
      </c>
      <c r="P44" s="27" t="s">
        <v>113</v>
      </c>
      <c r="Q44" s="27" t="s">
        <v>138</v>
      </c>
    </row>
    <row r="45" spans="1:17" s="32" customFormat="1" ht="49.35" customHeight="1" x14ac:dyDescent="0.25">
      <c r="A45" s="23">
        <v>3</v>
      </c>
      <c r="B45" s="31" t="s">
        <v>150</v>
      </c>
      <c r="C45" s="31" t="s">
        <v>16</v>
      </c>
      <c r="D45" s="35" t="s">
        <v>127</v>
      </c>
      <c r="E45" s="35" t="s">
        <v>127</v>
      </c>
      <c r="F45" s="35" t="s">
        <v>127</v>
      </c>
      <c r="G45" s="23" t="s">
        <v>199</v>
      </c>
      <c r="H45" s="17" t="s">
        <v>76</v>
      </c>
      <c r="I45" s="2" t="s">
        <v>77</v>
      </c>
      <c r="J45" s="19" t="s">
        <v>125</v>
      </c>
      <c r="K45" s="19">
        <v>1</v>
      </c>
      <c r="L45" s="19">
        <v>1</v>
      </c>
      <c r="M45" s="19">
        <v>1</v>
      </c>
      <c r="N45" s="19">
        <v>1</v>
      </c>
      <c r="O45" s="30">
        <v>147952200</v>
      </c>
      <c r="P45" s="23"/>
      <c r="Q45" s="23" t="s">
        <v>138</v>
      </c>
    </row>
    <row r="46" spans="1:17" s="32" customFormat="1" ht="48.6" customHeight="1" x14ac:dyDescent="0.25">
      <c r="A46" s="31"/>
      <c r="B46" s="31"/>
      <c r="C46" s="31"/>
      <c r="D46" s="31"/>
      <c r="E46" s="31"/>
      <c r="F46" s="31"/>
      <c r="G46" s="31"/>
      <c r="H46" s="17" t="s">
        <v>78</v>
      </c>
      <c r="I46" s="2" t="s">
        <v>79</v>
      </c>
      <c r="J46" s="19" t="s">
        <v>99</v>
      </c>
      <c r="K46" s="23">
        <v>1</v>
      </c>
      <c r="L46" s="23"/>
      <c r="M46" s="23">
        <v>1</v>
      </c>
      <c r="N46" s="23"/>
      <c r="O46" s="30">
        <v>147952200</v>
      </c>
      <c r="P46" s="23"/>
      <c r="Q46" s="23" t="s">
        <v>138</v>
      </c>
    </row>
    <row r="47" spans="1:17" ht="79.7" customHeight="1" x14ac:dyDescent="0.25">
      <c r="A47" s="24"/>
      <c r="B47" s="24"/>
      <c r="C47" s="24"/>
      <c r="D47" s="24"/>
      <c r="E47" s="24"/>
      <c r="F47" s="24"/>
      <c r="G47" s="24"/>
      <c r="H47" s="16" t="s">
        <v>80</v>
      </c>
      <c r="I47" s="4" t="s">
        <v>136</v>
      </c>
      <c r="J47" s="20" t="s">
        <v>121</v>
      </c>
      <c r="K47" s="27">
        <v>6</v>
      </c>
      <c r="L47" s="27"/>
      <c r="M47" s="27"/>
      <c r="N47" s="27"/>
      <c r="O47" s="29">
        <v>12352000</v>
      </c>
      <c r="P47" s="27" t="s">
        <v>111</v>
      </c>
      <c r="Q47" s="27" t="s">
        <v>138</v>
      </c>
    </row>
    <row r="48" spans="1:17" ht="48.75" x14ac:dyDescent="0.25">
      <c r="A48" s="24"/>
      <c r="B48" s="24"/>
      <c r="C48" s="24"/>
      <c r="D48" s="24"/>
      <c r="E48" s="24"/>
      <c r="F48" s="24"/>
      <c r="G48" s="24"/>
      <c r="H48" s="16" t="s">
        <v>81</v>
      </c>
      <c r="I48" s="4" t="s">
        <v>103</v>
      </c>
      <c r="J48" s="20" t="s">
        <v>116</v>
      </c>
      <c r="K48" s="27"/>
      <c r="L48" s="27"/>
      <c r="M48" s="27">
        <v>1</v>
      </c>
      <c r="N48" s="27"/>
      <c r="O48" s="29">
        <v>135600200</v>
      </c>
      <c r="P48" s="27" t="s">
        <v>113</v>
      </c>
      <c r="Q48" s="27" t="s">
        <v>138</v>
      </c>
    </row>
    <row r="49" spans="1:17" s="32" customFormat="1" ht="47.45" customHeight="1" x14ac:dyDescent="0.25">
      <c r="A49" s="31"/>
      <c r="B49" s="31"/>
      <c r="C49" s="31"/>
      <c r="D49" s="31"/>
      <c r="E49" s="31"/>
      <c r="F49" s="31"/>
      <c r="G49" s="31"/>
      <c r="H49" s="17" t="s">
        <v>82</v>
      </c>
      <c r="I49" s="2" t="s">
        <v>83</v>
      </c>
      <c r="J49" s="19" t="s">
        <v>125</v>
      </c>
      <c r="K49" s="19">
        <v>1</v>
      </c>
      <c r="L49" s="19">
        <v>1</v>
      </c>
      <c r="M49" s="19">
        <v>1</v>
      </c>
      <c r="N49" s="19">
        <v>1</v>
      </c>
      <c r="O49" s="30">
        <v>22312000</v>
      </c>
      <c r="P49" s="23"/>
      <c r="Q49" s="23" t="s">
        <v>138</v>
      </c>
    </row>
    <row r="50" spans="1:17" s="32" customFormat="1" ht="50.45" customHeight="1" x14ac:dyDescent="0.25">
      <c r="A50" s="31"/>
      <c r="B50" s="31"/>
      <c r="C50" s="31"/>
      <c r="D50" s="31"/>
      <c r="E50" s="31"/>
      <c r="F50" s="31"/>
      <c r="G50" s="31"/>
      <c r="H50" s="17" t="s">
        <v>84</v>
      </c>
      <c r="I50" s="2" t="s">
        <v>85</v>
      </c>
      <c r="J50" s="19" t="s">
        <v>100</v>
      </c>
      <c r="K50" s="23">
        <v>6</v>
      </c>
      <c r="L50" s="23">
        <v>6</v>
      </c>
      <c r="M50" s="23">
        <v>6</v>
      </c>
      <c r="N50" s="23">
        <v>6</v>
      </c>
      <c r="O50" s="30">
        <v>22312000</v>
      </c>
      <c r="P50" s="23"/>
      <c r="Q50" s="23" t="s">
        <v>138</v>
      </c>
    </row>
    <row r="51" spans="1:17" ht="97.5" x14ac:dyDescent="0.25">
      <c r="A51" s="24"/>
      <c r="B51" s="24"/>
      <c r="C51" s="24"/>
      <c r="D51" s="24"/>
      <c r="E51" s="24"/>
      <c r="F51" s="24"/>
      <c r="G51" s="24"/>
      <c r="H51" s="16" t="s">
        <v>86</v>
      </c>
      <c r="I51" s="4" t="s">
        <v>104</v>
      </c>
      <c r="J51" s="20" t="s">
        <v>116</v>
      </c>
      <c r="K51" s="27"/>
      <c r="L51" s="27"/>
      <c r="M51" s="27">
        <v>56</v>
      </c>
      <c r="N51" s="27">
        <v>20</v>
      </c>
      <c r="O51" s="29">
        <v>22312000</v>
      </c>
      <c r="P51" s="27" t="s">
        <v>114</v>
      </c>
      <c r="Q51" s="27" t="s">
        <v>138</v>
      </c>
    </row>
    <row r="52" spans="1:17" s="32" customFormat="1" ht="63" customHeight="1" x14ac:dyDescent="0.25">
      <c r="A52" s="31"/>
      <c r="B52" s="31"/>
      <c r="C52" s="31"/>
      <c r="D52" s="31"/>
      <c r="E52" s="31"/>
      <c r="F52" s="31"/>
      <c r="G52" s="31"/>
      <c r="H52" s="17" t="s">
        <v>87</v>
      </c>
      <c r="I52" s="2" t="s">
        <v>88</v>
      </c>
      <c r="J52" s="19" t="s">
        <v>125</v>
      </c>
      <c r="K52" s="19">
        <v>1</v>
      </c>
      <c r="L52" s="19">
        <v>1</v>
      </c>
      <c r="M52" s="19">
        <v>1</v>
      </c>
      <c r="N52" s="19">
        <v>1</v>
      </c>
      <c r="O52" s="30">
        <v>24704000</v>
      </c>
      <c r="P52" s="23" t="s">
        <v>110</v>
      </c>
      <c r="Q52" s="23" t="s">
        <v>138</v>
      </c>
    </row>
    <row r="53" spans="1:17" s="32" customFormat="1" ht="51.6" customHeight="1" x14ac:dyDescent="0.25">
      <c r="A53" s="31"/>
      <c r="B53" s="31"/>
      <c r="C53" s="31"/>
      <c r="D53" s="31"/>
      <c r="E53" s="31"/>
      <c r="F53" s="31"/>
      <c r="G53" s="31"/>
      <c r="H53" s="17" t="s">
        <v>89</v>
      </c>
      <c r="I53" s="2" t="s">
        <v>79</v>
      </c>
      <c r="J53" s="19" t="s">
        <v>122</v>
      </c>
      <c r="K53" s="23"/>
      <c r="L53" s="23"/>
      <c r="M53" s="23">
        <v>1</v>
      </c>
      <c r="N53" s="23"/>
      <c r="O53" s="30">
        <v>24704000</v>
      </c>
      <c r="P53" s="23" t="s">
        <v>110</v>
      </c>
      <c r="Q53" s="23" t="s">
        <v>138</v>
      </c>
    </row>
    <row r="54" spans="1:17" ht="207.6" customHeight="1" x14ac:dyDescent="0.25">
      <c r="A54" s="24"/>
      <c r="B54" s="24"/>
      <c r="C54" s="24"/>
      <c r="D54" s="24"/>
      <c r="E54" s="24"/>
      <c r="F54" s="24"/>
      <c r="G54" s="24"/>
      <c r="H54" s="16" t="s">
        <v>90</v>
      </c>
      <c r="I54" s="4" t="s">
        <v>105</v>
      </c>
      <c r="J54" s="20" t="s">
        <v>123</v>
      </c>
      <c r="K54" s="27"/>
      <c r="L54" s="27"/>
      <c r="M54" s="27">
        <v>450</v>
      </c>
      <c r="N54" s="27"/>
      <c r="O54" s="29">
        <v>24704000</v>
      </c>
      <c r="P54" s="27" t="s">
        <v>110</v>
      </c>
      <c r="Q54" s="27" t="s">
        <v>138</v>
      </c>
    </row>
    <row r="55" spans="1:17" s="32" customFormat="1" ht="60" customHeight="1" x14ac:dyDescent="0.25">
      <c r="A55" s="31"/>
      <c r="B55" s="31"/>
      <c r="C55" s="31"/>
      <c r="D55" s="31"/>
      <c r="E55" s="31"/>
      <c r="F55" s="31"/>
      <c r="G55" s="31"/>
      <c r="H55" s="17" t="s">
        <v>91</v>
      </c>
      <c r="I55" s="2" t="s">
        <v>92</v>
      </c>
      <c r="J55" s="19" t="s">
        <v>125</v>
      </c>
      <c r="K55" s="19">
        <v>1</v>
      </c>
      <c r="L55" s="19">
        <v>1</v>
      </c>
      <c r="M55" s="19">
        <v>1</v>
      </c>
      <c r="N55" s="19">
        <v>1</v>
      </c>
      <c r="O55" s="30">
        <v>88020000</v>
      </c>
      <c r="P55" s="23" t="s">
        <v>110</v>
      </c>
      <c r="Q55" s="23" t="s">
        <v>138</v>
      </c>
    </row>
    <row r="56" spans="1:17" s="32" customFormat="1" ht="52.35" customHeight="1" x14ac:dyDescent="0.25">
      <c r="A56" s="31"/>
      <c r="B56" s="31"/>
      <c r="C56" s="31"/>
      <c r="D56" s="31"/>
      <c r="E56" s="31"/>
      <c r="F56" s="31"/>
      <c r="G56" s="31"/>
      <c r="H56" s="17" t="s">
        <v>93</v>
      </c>
      <c r="I56" s="2" t="s">
        <v>85</v>
      </c>
      <c r="J56" s="19" t="s">
        <v>124</v>
      </c>
      <c r="K56" s="23">
        <v>6</v>
      </c>
      <c r="L56" s="23">
        <v>6</v>
      </c>
      <c r="M56" s="23">
        <v>6</v>
      </c>
      <c r="N56" s="23">
        <v>6</v>
      </c>
      <c r="O56" s="30">
        <v>88020000</v>
      </c>
      <c r="P56" s="23" t="s">
        <v>110</v>
      </c>
      <c r="Q56" s="23" t="s">
        <v>138</v>
      </c>
    </row>
    <row r="57" spans="1:17" ht="45" x14ac:dyDescent="0.25">
      <c r="A57" s="24"/>
      <c r="B57" s="24"/>
      <c r="C57" s="24"/>
      <c r="D57" s="24"/>
      <c r="E57" s="24"/>
      <c r="F57" s="24"/>
      <c r="G57" s="24"/>
      <c r="H57" s="16" t="s">
        <v>94</v>
      </c>
      <c r="I57" s="4" t="s">
        <v>106</v>
      </c>
      <c r="J57" s="21" t="s">
        <v>115</v>
      </c>
      <c r="K57" s="27"/>
      <c r="L57" s="27">
        <v>1</v>
      </c>
      <c r="M57" s="27"/>
      <c r="N57" s="27"/>
      <c r="O57" s="29">
        <v>50160000</v>
      </c>
      <c r="P57" s="27" t="s">
        <v>112</v>
      </c>
      <c r="Q57" s="27" t="s">
        <v>138</v>
      </c>
    </row>
    <row r="58" spans="1:17" ht="83.45" customHeight="1" x14ac:dyDescent="0.25">
      <c r="A58" s="24"/>
      <c r="B58" s="24"/>
      <c r="C58" s="24"/>
      <c r="D58" s="24"/>
      <c r="E58" s="24"/>
      <c r="F58" s="24"/>
      <c r="G58" s="24"/>
      <c r="H58" s="16" t="s">
        <v>95</v>
      </c>
      <c r="I58" s="4" t="s">
        <v>107</v>
      </c>
      <c r="J58" s="21" t="s">
        <v>115</v>
      </c>
      <c r="K58" s="27"/>
      <c r="L58" s="27"/>
      <c r="M58" s="27">
        <v>1</v>
      </c>
      <c r="N58" s="27"/>
      <c r="O58" s="29">
        <v>1200000</v>
      </c>
      <c r="P58" s="27" t="s">
        <v>112</v>
      </c>
      <c r="Q58" s="27" t="s">
        <v>138</v>
      </c>
    </row>
    <row r="59" spans="1:17" ht="82.7" customHeight="1" x14ac:dyDescent="0.25">
      <c r="A59" s="24"/>
      <c r="B59" s="24"/>
      <c r="C59" s="24"/>
      <c r="D59" s="24"/>
      <c r="E59" s="24"/>
      <c r="F59" s="24"/>
      <c r="G59" s="24"/>
      <c r="H59" s="16" t="s">
        <v>96</v>
      </c>
      <c r="I59" s="4" t="s">
        <v>135</v>
      </c>
      <c r="J59" s="21" t="s">
        <v>115</v>
      </c>
      <c r="K59" s="27"/>
      <c r="L59" s="27"/>
      <c r="M59" s="27">
        <v>1</v>
      </c>
      <c r="N59" s="27"/>
      <c r="O59" s="29">
        <v>20160000</v>
      </c>
      <c r="P59" s="27" t="s">
        <v>113</v>
      </c>
      <c r="Q59" s="27" t="s">
        <v>138</v>
      </c>
    </row>
    <row r="60" spans="1:17" ht="68.25" x14ac:dyDescent="0.25">
      <c r="A60" s="24"/>
      <c r="B60" s="24"/>
      <c r="C60" s="24"/>
      <c r="D60" s="24"/>
      <c r="E60" s="24"/>
      <c r="F60" s="24"/>
      <c r="G60" s="24"/>
      <c r="H60" s="16" t="s">
        <v>97</v>
      </c>
      <c r="I60" s="4" t="s">
        <v>108</v>
      </c>
      <c r="J60" s="21" t="s">
        <v>115</v>
      </c>
      <c r="K60" s="27"/>
      <c r="L60" s="27"/>
      <c r="M60" s="27">
        <v>1</v>
      </c>
      <c r="N60" s="27"/>
      <c r="O60" s="29">
        <v>1200000</v>
      </c>
      <c r="P60" s="27" t="s">
        <v>112</v>
      </c>
      <c r="Q60" s="27" t="s">
        <v>138</v>
      </c>
    </row>
    <row r="61" spans="1:17" ht="48.75" x14ac:dyDescent="0.25">
      <c r="A61" s="24"/>
      <c r="B61" s="24"/>
      <c r="C61" s="24"/>
      <c r="D61" s="24"/>
      <c r="E61" s="24"/>
      <c r="F61" s="24"/>
      <c r="G61" s="24"/>
      <c r="H61" s="16" t="s">
        <v>98</v>
      </c>
      <c r="I61" s="4" t="s">
        <v>109</v>
      </c>
      <c r="J61" s="21" t="s">
        <v>116</v>
      </c>
      <c r="K61" s="27"/>
      <c r="L61" s="27"/>
      <c r="M61" s="27">
        <v>44</v>
      </c>
      <c r="N61" s="27">
        <v>46</v>
      </c>
      <c r="O61" s="29">
        <v>15300000</v>
      </c>
      <c r="P61" s="27" t="s">
        <v>111</v>
      </c>
      <c r="Q61" s="27" t="s">
        <v>138</v>
      </c>
    </row>
    <row r="62" spans="1:17" ht="22.7" customHeight="1" x14ac:dyDescent="0.25">
      <c r="A62" s="24"/>
      <c r="B62" s="24"/>
      <c r="C62" s="24"/>
      <c r="D62" s="24"/>
      <c r="E62" s="24"/>
      <c r="F62" s="24"/>
      <c r="G62" s="24"/>
      <c r="H62" s="23" t="s">
        <v>126</v>
      </c>
      <c r="I62" s="24"/>
      <c r="J62" s="24"/>
      <c r="K62" s="24"/>
      <c r="L62" s="24"/>
      <c r="M62" s="24"/>
      <c r="N62" s="24"/>
      <c r="O62" s="33">
        <f>O55+O52+O49+O45+O38+O7</f>
        <v>2634858426</v>
      </c>
      <c r="P62" s="24"/>
      <c r="Q62" s="24"/>
    </row>
    <row r="65" spans="14:14" x14ac:dyDescent="0.25">
      <c r="N65" s="25" t="s">
        <v>147</v>
      </c>
    </row>
    <row r="66" spans="14:14" x14ac:dyDescent="0.25">
      <c r="N66" s="25" t="s">
        <v>141</v>
      </c>
    </row>
    <row r="67" spans="14:14" x14ac:dyDescent="0.25">
      <c r="N67" s="25"/>
    </row>
    <row r="68" spans="14:14" x14ac:dyDescent="0.25">
      <c r="N68" s="25"/>
    </row>
    <row r="69" spans="14:14" x14ac:dyDescent="0.25">
      <c r="N69" s="25"/>
    </row>
    <row r="70" spans="14:14" x14ac:dyDescent="0.25">
      <c r="N70" s="26" t="s">
        <v>145</v>
      </c>
    </row>
    <row r="71" spans="14:14" x14ac:dyDescent="0.25">
      <c r="N71" s="25" t="s">
        <v>146</v>
      </c>
    </row>
  </sheetData>
  <mergeCells count="13">
    <mergeCell ref="K5:N5"/>
    <mergeCell ref="O5:O6"/>
    <mergeCell ref="P5:Q5"/>
    <mergeCell ref="A1:Q1"/>
    <mergeCell ref="A2:Q2"/>
    <mergeCell ref="A3:Q3"/>
    <mergeCell ref="A5:A6"/>
    <mergeCell ref="B5:B6"/>
    <mergeCell ref="C5:C6"/>
    <mergeCell ref="D5:G5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96CC-EA89-48B9-B88D-65969CDED748}">
  <dimension ref="A1:Q77"/>
  <sheetViews>
    <sheetView topLeftCell="A44" zoomScale="98" zoomScaleNormal="98" workbookViewId="0">
      <selection activeCell="I47" sqref="I47:N47"/>
    </sheetView>
  </sheetViews>
  <sheetFormatPr defaultColWidth="8.85546875" defaultRowHeight="15" x14ac:dyDescent="0.25"/>
  <cols>
    <col min="1" max="1" width="6.5703125" style="22" customWidth="1"/>
    <col min="2" max="2" width="16.85546875" style="22" customWidth="1"/>
    <col min="3" max="3" width="17.42578125" style="22" customWidth="1"/>
    <col min="4" max="4" width="10.140625" style="22" customWidth="1"/>
    <col min="5" max="6" width="11.140625" style="22" customWidth="1"/>
    <col min="7" max="7" width="10.5703125" style="22" customWidth="1"/>
    <col min="8" max="8" width="22.5703125" style="22" customWidth="1"/>
    <col min="9" max="9" width="18.42578125" style="36" customWidth="1"/>
    <col min="10" max="10" width="10.85546875" style="22" customWidth="1"/>
    <col min="11" max="11" width="10.140625" style="22" customWidth="1"/>
    <col min="12" max="13" width="11.42578125" style="22" customWidth="1"/>
    <col min="14" max="14" width="12.42578125" style="22" customWidth="1"/>
    <col min="15" max="15" width="24.42578125" style="28" customWidth="1"/>
    <col min="16" max="16" width="16.140625" style="22" customWidth="1"/>
    <col min="17" max="17" width="18.85546875" style="22" customWidth="1"/>
    <col min="18" max="16384" width="8.85546875" style="22"/>
  </cols>
  <sheetData>
    <row r="1" spans="1:17" ht="18" x14ac:dyDescent="0.2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18" x14ac:dyDescent="0.25">
      <c r="A2" s="52" t="s">
        <v>148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8" x14ac:dyDescent="0.25">
      <c r="A3" s="52" t="s">
        <v>137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5" spans="1:17" ht="57" customHeight="1" x14ac:dyDescent="0.25">
      <c r="A5" s="50" t="s">
        <v>0</v>
      </c>
      <c r="B5" s="50" t="s">
        <v>1</v>
      </c>
      <c r="C5" s="50" t="s">
        <v>2</v>
      </c>
      <c r="D5" s="50" t="s">
        <v>149</v>
      </c>
      <c r="E5" s="50"/>
      <c r="F5" s="50"/>
      <c r="G5" s="50"/>
      <c r="H5" s="50" t="s">
        <v>3</v>
      </c>
      <c r="I5" s="50" t="s">
        <v>4</v>
      </c>
      <c r="J5" s="50" t="s">
        <v>5</v>
      </c>
      <c r="K5" s="50" t="s">
        <v>6</v>
      </c>
      <c r="L5" s="50"/>
      <c r="M5" s="50"/>
      <c r="N5" s="50"/>
      <c r="O5" s="51" t="s">
        <v>7</v>
      </c>
      <c r="P5" s="50" t="s">
        <v>8</v>
      </c>
      <c r="Q5" s="50"/>
    </row>
    <row r="6" spans="1:17" x14ac:dyDescent="0.25">
      <c r="A6" s="50"/>
      <c r="B6" s="50"/>
      <c r="C6" s="50"/>
      <c r="D6" s="23" t="s">
        <v>9</v>
      </c>
      <c r="E6" s="23" t="s">
        <v>10</v>
      </c>
      <c r="F6" s="23" t="s">
        <v>11</v>
      </c>
      <c r="G6" s="23" t="s">
        <v>12</v>
      </c>
      <c r="H6" s="50"/>
      <c r="I6" s="50"/>
      <c r="J6" s="50"/>
      <c r="K6" s="23" t="s">
        <v>9</v>
      </c>
      <c r="L6" s="23" t="s">
        <v>10</v>
      </c>
      <c r="M6" s="23" t="s">
        <v>11</v>
      </c>
      <c r="N6" s="23" t="s">
        <v>12</v>
      </c>
      <c r="O6" s="51"/>
      <c r="P6" s="34" t="s">
        <v>13</v>
      </c>
      <c r="Q6" s="34" t="s">
        <v>14</v>
      </c>
    </row>
    <row r="7" spans="1:17" s="32" customFormat="1" ht="73.5" customHeight="1" x14ac:dyDescent="0.25">
      <c r="A7" s="23">
        <v>1</v>
      </c>
      <c r="B7" s="31" t="s">
        <v>154</v>
      </c>
      <c r="C7" s="31" t="s">
        <v>153</v>
      </c>
      <c r="D7" s="35" t="s">
        <v>127</v>
      </c>
      <c r="E7" s="35" t="s">
        <v>127</v>
      </c>
      <c r="F7" s="35" t="s">
        <v>127</v>
      </c>
      <c r="G7" s="23" t="s">
        <v>186</v>
      </c>
      <c r="H7" s="1" t="s">
        <v>17</v>
      </c>
      <c r="I7" s="2" t="s">
        <v>18</v>
      </c>
      <c r="J7" s="19" t="s">
        <v>125</v>
      </c>
      <c r="K7" s="19">
        <v>1</v>
      </c>
      <c r="L7" s="19">
        <v>1</v>
      </c>
      <c r="M7" s="19">
        <v>1</v>
      </c>
      <c r="N7" s="19">
        <v>1</v>
      </c>
      <c r="O7" s="30">
        <v>2233408163.9400001</v>
      </c>
      <c r="P7" s="23" t="s">
        <v>110</v>
      </c>
      <c r="Q7" s="23" t="s">
        <v>138</v>
      </c>
    </row>
    <row r="8" spans="1:17" s="32" customFormat="1" ht="60" customHeight="1" x14ac:dyDescent="0.25">
      <c r="A8" s="23"/>
      <c r="B8" s="31"/>
      <c r="C8" s="31"/>
      <c r="D8" s="31"/>
      <c r="E8" s="31"/>
      <c r="F8" s="31"/>
      <c r="G8" s="31"/>
      <c r="H8" s="1" t="s">
        <v>19</v>
      </c>
      <c r="I8" s="2" t="s">
        <v>193</v>
      </c>
      <c r="J8" s="19" t="s">
        <v>192</v>
      </c>
      <c r="K8" s="47">
        <v>71</v>
      </c>
      <c r="L8" s="47">
        <v>71</v>
      </c>
      <c r="M8" s="47">
        <v>71</v>
      </c>
      <c r="N8" s="47">
        <v>71</v>
      </c>
      <c r="O8" s="30">
        <v>49746425</v>
      </c>
      <c r="P8" s="23" t="s">
        <v>110</v>
      </c>
      <c r="Q8" s="23" t="s">
        <v>138</v>
      </c>
    </row>
    <row r="9" spans="1:17" ht="30" x14ac:dyDescent="0.25">
      <c r="A9" s="24"/>
      <c r="B9" s="24"/>
      <c r="C9" s="24"/>
      <c r="D9" s="24"/>
      <c r="E9" s="24"/>
      <c r="F9" s="24"/>
      <c r="G9" s="24"/>
      <c r="H9" s="40" t="s">
        <v>21</v>
      </c>
      <c r="I9" s="41" t="s">
        <v>22</v>
      </c>
      <c r="J9" s="20" t="s">
        <v>115</v>
      </c>
      <c r="K9" s="27">
        <v>1</v>
      </c>
      <c r="L9" s="27"/>
      <c r="M9" s="27">
        <v>1</v>
      </c>
      <c r="N9" s="27"/>
      <c r="O9" s="29">
        <v>10811500</v>
      </c>
      <c r="P9" s="27" t="s">
        <v>110</v>
      </c>
      <c r="Q9" s="27" t="s">
        <v>138</v>
      </c>
    </row>
    <row r="10" spans="1:17" ht="30" x14ac:dyDescent="0.25">
      <c r="A10" s="24"/>
      <c r="B10" s="24"/>
      <c r="C10" s="24"/>
      <c r="D10" s="24"/>
      <c r="E10" s="24"/>
      <c r="F10" s="24"/>
      <c r="G10" s="24"/>
      <c r="H10" s="3" t="s">
        <v>158</v>
      </c>
      <c r="I10" s="39" t="s">
        <v>159</v>
      </c>
      <c r="J10" s="20" t="s">
        <v>115</v>
      </c>
      <c r="K10" s="27">
        <v>1</v>
      </c>
      <c r="L10" s="27"/>
      <c r="M10" s="27"/>
      <c r="N10" s="27"/>
      <c r="O10" s="29">
        <v>4500000</v>
      </c>
      <c r="P10" s="27" t="s">
        <v>110</v>
      </c>
      <c r="Q10" s="27" t="s">
        <v>138</v>
      </c>
    </row>
    <row r="11" spans="1:17" ht="45" x14ac:dyDescent="0.25">
      <c r="A11" s="24"/>
      <c r="B11" s="24"/>
      <c r="C11" s="24"/>
      <c r="D11" s="24"/>
      <c r="E11" s="24"/>
      <c r="F11" s="24"/>
      <c r="G11" s="24"/>
      <c r="H11" s="39" t="s">
        <v>160</v>
      </c>
      <c r="I11" s="38" t="s">
        <v>163</v>
      </c>
      <c r="J11" s="20" t="s">
        <v>115</v>
      </c>
      <c r="K11" s="27"/>
      <c r="L11" s="27"/>
      <c r="M11" s="27">
        <v>1</v>
      </c>
      <c r="N11" s="27"/>
      <c r="O11" s="29">
        <v>6650500</v>
      </c>
      <c r="P11" s="27" t="s">
        <v>110</v>
      </c>
      <c r="Q11" s="27" t="s">
        <v>138</v>
      </c>
    </row>
    <row r="12" spans="1:17" ht="36" x14ac:dyDescent="0.25">
      <c r="A12" s="24"/>
      <c r="B12" s="24"/>
      <c r="C12" s="24"/>
      <c r="D12" s="24"/>
      <c r="E12" s="24"/>
      <c r="F12" s="24"/>
      <c r="G12" s="24"/>
      <c r="H12" s="39" t="s">
        <v>161</v>
      </c>
      <c r="I12" s="38" t="s">
        <v>164</v>
      </c>
      <c r="J12" s="20" t="s">
        <v>115</v>
      </c>
      <c r="K12" s="27">
        <v>1</v>
      </c>
      <c r="L12" s="27"/>
      <c r="M12" s="27"/>
      <c r="N12" s="27"/>
      <c r="O12" s="29">
        <v>4077500</v>
      </c>
      <c r="P12" s="27" t="s">
        <v>110</v>
      </c>
      <c r="Q12" s="27" t="s">
        <v>138</v>
      </c>
    </row>
    <row r="13" spans="1:17" ht="45" x14ac:dyDescent="0.25">
      <c r="A13" s="24"/>
      <c r="B13" s="24"/>
      <c r="C13" s="24"/>
      <c r="D13" s="24"/>
      <c r="E13" s="24"/>
      <c r="F13" s="24"/>
      <c r="G13" s="24"/>
      <c r="H13" s="39" t="s">
        <v>162</v>
      </c>
      <c r="I13" s="38" t="s">
        <v>165</v>
      </c>
      <c r="J13" s="20" t="s">
        <v>115</v>
      </c>
      <c r="K13" s="27"/>
      <c r="L13" s="27"/>
      <c r="M13" s="27">
        <v>1</v>
      </c>
      <c r="N13" s="27"/>
      <c r="O13" s="29">
        <v>4900000</v>
      </c>
      <c r="P13" s="27" t="s">
        <v>110</v>
      </c>
      <c r="Q13" s="27" t="s">
        <v>138</v>
      </c>
    </row>
    <row r="14" spans="1:17" ht="78" x14ac:dyDescent="0.25">
      <c r="A14" s="24"/>
      <c r="B14" s="24"/>
      <c r="C14" s="24"/>
      <c r="D14" s="24"/>
      <c r="E14" s="24"/>
      <c r="F14" s="24"/>
      <c r="G14" s="24"/>
      <c r="H14" s="42" t="s">
        <v>23</v>
      </c>
      <c r="I14" s="41" t="s">
        <v>24</v>
      </c>
      <c r="J14" s="20" t="s">
        <v>116</v>
      </c>
      <c r="K14" s="27">
        <v>5</v>
      </c>
      <c r="L14" s="27"/>
      <c r="M14" s="27"/>
      <c r="N14" s="27"/>
      <c r="O14" s="29">
        <v>4124925</v>
      </c>
      <c r="P14" s="27" t="s">
        <v>110</v>
      </c>
      <c r="Q14" s="27" t="s">
        <v>138</v>
      </c>
    </row>
    <row r="15" spans="1:17" ht="39" x14ac:dyDescent="0.25">
      <c r="A15" s="24"/>
      <c r="B15" s="24"/>
      <c r="C15" s="24"/>
      <c r="D15" s="24"/>
      <c r="E15" s="24"/>
      <c r="F15" s="24"/>
      <c r="G15" s="24"/>
      <c r="H15" s="6" t="s">
        <v>25</v>
      </c>
      <c r="I15" s="4" t="s">
        <v>26</v>
      </c>
      <c r="J15" s="20" t="s">
        <v>116</v>
      </c>
      <c r="K15" s="27"/>
      <c r="L15" s="27">
        <v>2</v>
      </c>
      <c r="M15" s="27"/>
      <c r="N15" s="27"/>
      <c r="O15" s="29">
        <v>5982000</v>
      </c>
      <c r="P15" s="27" t="s">
        <v>110</v>
      </c>
      <c r="Q15" s="27" t="s">
        <v>138</v>
      </c>
    </row>
    <row r="16" spans="1:17" ht="49.5" customHeight="1" x14ac:dyDescent="0.25">
      <c r="A16" s="24"/>
      <c r="B16" s="24"/>
      <c r="C16" s="24"/>
      <c r="D16" s="24"/>
      <c r="E16" s="24"/>
      <c r="F16" s="24"/>
      <c r="G16" s="24"/>
      <c r="H16" s="48" t="s">
        <v>187</v>
      </c>
      <c r="I16" s="41" t="s">
        <v>189</v>
      </c>
      <c r="J16" s="20" t="s">
        <v>115</v>
      </c>
      <c r="K16" s="27"/>
      <c r="L16" s="27">
        <v>1</v>
      </c>
      <c r="M16" s="27"/>
      <c r="N16" s="27"/>
      <c r="O16" s="29">
        <v>4350000</v>
      </c>
      <c r="P16" s="27" t="s">
        <v>110</v>
      </c>
      <c r="Q16" s="27" t="s">
        <v>138</v>
      </c>
    </row>
    <row r="17" spans="1:17" ht="46.7" customHeight="1" x14ac:dyDescent="0.25">
      <c r="A17" s="24"/>
      <c r="B17" s="24"/>
      <c r="C17" s="24"/>
      <c r="D17" s="24"/>
      <c r="E17" s="24"/>
      <c r="F17" s="24"/>
      <c r="G17" s="24"/>
      <c r="H17" s="6" t="s">
        <v>188</v>
      </c>
      <c r="I17" s="4" t="s">
        <v>190</v>
      </c>
      <c r="J17" s="20" t="s">
        <v>191</v>
      </c>
      <c r="K17" s="27"/>
      <c r="L17" s="27">
        <v>64</v>
      </c>
      <c r="M17" s="27"/>
      <c r="N17" s="27"/>
      <c r="O17" s="29">
        <v>4350000</v>
      </c>
      <c r="P17" s="27" t="s">
        <v>110</v>
      </c>
      <c r="Q17" s="27" t="s">
        <v>138</v>
      </c>
    </row>
    <row r="18" spans="1:17" s="32" customFormat="1" ht="48.6" customHeight="1" x14ac:dyDescent="0.25">
      <c r="A18" s="31"/>
      <c r="B18" s="31"/>
      <c r="C18" s="31"/>
      <c r="D18" s="31"/>
      <c r="E18" s="31"/>
      <c r="F18" s="31"/>
      <c r="G18" s="31"/>
      <c r="H18" s="1" t="s">
        <v>27</v>
      </c>
      <c r="I18" s="2" t="s">
        <v>28</v>
      </c>
      <c r="J18" s="19" t="s">
        <v>125</v>
      </c>
      <c r="K18" s="19">
        <v>1</v>
      </c>
      <c r="L18" s="19">
        <v>1</v>
      </c>
      <c r="M18" s="19">
        <v>1</v>
      </c>
      <c r="N18" s="19">
        <v>1</v>
      </c>
      <c r="O18" s="43">
        <v>1810541178.9400001</v>
      </c>
      <c r="P18" s="23" t="s">
        <v>110</v>
      </c>
      <c r="Q18" s="23" t="s">
        <v>138</v>
      </c>
    </row>
    <row r="19" spans="1:17" ht="43.7" customHeight="1" x14ac:dyDescent="0.25">
      <c r="A19" s="24"/>
      <c r="B19" s="24"/>
      <c r="C19" s="24"/>
      <c r="D19" s="24"/>
      <c r="E19" s="24"/>
      <c r="F19" s="24"/>
      <c r="G19" s="24"/>
      <c r="H19" s="7" t="s">
        <v>29</v>
      </c>
      <c r="I19" s="4" t="s">
        <v>30</v>
      </c>
      <c r="J19" s="20" t="s">
        <v>117</v>
      </c>
      <c r="K19" s="27">
        <v>15</v>
      </c>
      <c r="L19" s="27">
        <v>15</v>
      </c>
      <c r="M19" s="27">
        <v>15</v>
      </c>
      <c r="N19" s="27">
        <v>15</v>
      </c>
      <c r="O19" s="44">
        <v>1766108178.9400001</v>
      </c>
      <c r="P19" s="27" t="s">
        <v>110</v>
      </c>
      <c r="Q19" s="27" t="s">
        <v>138</v>
      </c>
    </row>
    <row r="20" spans="1:17" ht="59.45" customHeight="1" x14ac:dyDescent="0.25">
      <c r="A20" s="24"/>
      <c r="B20" s="24"/>
      <c r="C20" s="24"/>
      <c r="D20" s="24"/>
      <c r="E20" s="24"/>
      <c r="F20" s="24"/>
      <c r="G20" s="24"/>
      <c r="H20" s="7" t="s">
        <v>31</v>
      </c>
      <c r="I20" s="4" t="s">
        <v>32</v>
      </c>
      <c r="J20" s="20" t="s">
        <v>115</v>
      </c>
      <c r="K20" s="27"/>
      <c r="L20" s="27">
        <v>1370</v>
      </c>
      <c r="M20" s="27"/>
      <c r="N20" s="27"/>
      <c r="O20" s="29">
        <v>35700000</v>
      </c>
      <c r="P20" s="27" t="s">
        <v>110</v>
      </c>
      <c r="Q20" s="27" t="s">
        <v>138</v>
      </c>
    </row>
    <row r="21" spans="1:17" ht="58.5" x14ac:dyDescent="0.25">
      <c r="A21" s="24"/>
      <c r="B21" s="24"/>
      <c r="C21" s="24"/>
      <c r="D21" s="24"/>
      <c r="E21" s="24"/>
      <c r="F21" s="24"/>
      <c r="G21" s="24"/>
      <c r="H21" s="7" t="s">
        <v>33</v>
      </c>
      <c r="I21" s="4" t="s">
        <v>34</v>
      </c>
      <c r="J21" s="20" t="s">
        <v>116</v>
      </c>
      <c r="K21" s="27">
        <v>1</v>
      </c>
      <c r="L21" s="27"/>
      <c r="M21" s="27"/>
      <c r="N21" s="27"/>
      <c r="O21" s="29">
        <v>4975000</v>
      </c>
      <c r="P21" s="27" t="s">
        <v>110</v>
      </c>
      <c r="Q21" s="27" t="s">
        <v>138</v>
      </c>
    </row>
    <row r="22" spans="1:17" ht="78" x14ac:dyDescent="0.25">
      <c r="A22" s="24"/>
      <c r="B22" s="24"/>
      <c r="C22" s="24"/>
      <c r="D22" s="24"/>
      <c r="E22" s="24"/>
      <c r="F22" s="24"/>
      <c r="G22" s="24"/>
      <c r="H22" s="7" t="s">
        <v>35</v>
      </c>
      <c r="I22" s="4" t="s">
        <v>36</v>
      </c>
      <c r="J22" s="20" t="s">
        <v>116</v>
      </c>
      <c r="K22" s="27">
        <v>2</v>
      </c>
      <c r="L22" s="27">
        <v>2</v>
      </c>
      <c r="M22" s="27">
        <v>6</v>
      </c>
      <c r="N22" s="27">
        <v>3</v>
      </c>
      <c r="O22" s="29">
        <v>3758000</v>
      </c>
      <c r="P22" s="27" t="s">
        <v>110</v>
      </c>
      <c r="Q22" s="27" t="s">
        <v>138</v>
      </c>
    </row>
    <row r="23" spans="1:17" s="32" customFormat="1" ht="52.7" customHeight="1" x14ac:dyDescent="0.25">
      <c r="A23" s="31"/>
      <c r="B23" s="31"/>
      <c r="C23" s="31"/>
      <c r="D23" s="31"/>
      <c r="E23" s="31"/>
      <c r="F23" s="31"/>
      <c r="G23" s="31"/>
      <c r="H23" s="8" t="s">
        <v>37</v>
      </c>
      <c r="I23" s="2" t="s">
        <v>38</v>
      </c>
      <c r="J23" s="19" t="s">
        <v>125</v>
      </c>
      <c r="K23" s="19">
        <v>1</v>
      </c>
      <c r="L23" s="19">
        <v>1</v>
      </c>
      <c r="M23" s="19">
        <v>1</v>
      </c>
      <c r="N23" s="19">
        <v>1</v>
      </c>
      <c r="O23" s="30">
        <v>6407000</v>
      </c>
      <c r="P23" s="23" t="s">
        <v>110</v>
      </c>
      <c r="Q23" s="23" t="s">
        <v>138</v>
      </c>
    </row>
    <row r="24" spans="1:17" ht="39" x14ac:dyDescent="0.25">
      <c r="A24" s="24"/>
      <c r="B24" s="24"/>
      <c r="C24" s="24"/>
      <c r="D24" s="24"/>
      <c r="E24" s="24"/>
      <c r="F24" s="24"/>
      <c r="G24" s="24"/>
      <c r="H24" s="7" t="s">
        <v>39</v>
      </c>
      <c r="I24" s="4" t="s">
        <v>40</v>
      </c>
      <c r="J24" s="20" t="s">
        <v>115</v>
      </c>
      <c r="K24" s="27"/>
      <c r="L24" s="27"/>
      <c r="M24" s="27">
        <v>1</v>
      </c>
      <c r="N24" s="27"/>
      <c r="O24" s="29">
        <v>4000000</v>
      </c>
      <c r="P24" s="27" t="s">
        <v>110</v>
      </c>
      <c r="Q24" s="27" t="s">
        <v>138</v>
      </c>
    </row>
    <row r="25" spans="1:17" ht="30" x14ac:dyDescent="0.25">
      <c r="A25" s="24"/>
      <c r="B25" s="24"/>
      <c r="C25" s="24"/>
      <c r="D25" s="24"/>
      <c r="E25" s="24"/>
      <c r="F25" s="24"/>
      <c r="G25" s="24"/>
      <c r="H25" s="7" t="s">
        <v>41</v>
      </c>
      <c r="I25" s="4" t="s">
        <v>42</v>
      </c>
      <c r="J25" s="20" t="s">
        <v>115</v>
      </c>
      <c r="K25" s="27"/>
      <c r="L25" s="27"/>
      <c r="M25" s="27">
        <v>1</v>
      </c>
      <c r="N25" s="27"/>
      <c r="O25" s="29">
        <v>750000</v>
      </c>
      <c r="P25" s="27" t="s">
        <v>110</v>
      </c>
      <c r="Q25" s="27" t="s">
        <v>138</v>
      </c>
    </row>
    <row r="26" spans="1:17" ht="36" x14ac:dyDescent="0.25">
      <c r="A26" s="24"/>
      <c r="B26" s="24"/>
      <c r="C26" s="24"/>
      <c r="D26" s="24"/>
      <c r="E26" s="24"/>
      <c r="F26" s="24"/>
      <c r="G26" s="24"/>
      <c r="H26" s="38" t="s">
        <v>166</v>
      </c>
      <c r="I26" s="38" t="s">
        <v>167</v>
      </c>
      <c r="J26" s="20" t="s">
        <v>116</v>
      </c>
      <c r="K26" s="27">
        <v>1</v>
      </c>
      <c r="L26" s="27">
        <v>1</v>
      </c>
      <c r="M26" s="27">
        <v>1</v>
      </c>
      <c r="N26" s="27">
        <v>1</v>
      </c>
      <c r="O26" s="29">
        <v>600000</v>
      </c>
      <c r="P26" s="27" t="s">
        <v>110</v>
      </c>
      <c r="Q26" s="27" t="s">
        <v>138</v>
      </c>
    </row>
    <row r="27" spans="1:17" ht="30" x14ac:dyDescent="0.25">
      <c r="A27" s="24"/>
      <c r="B27" s="24"/>
      <c r="C27" s="24"/>
      <c r="D27" s="24"/>
      <c r="E27" s="24"/>
      <c r="F27" s="24"/>
      <c r="G27" s="24"/>
      <c r="H27" s="7" t="s">
        <v>43</v>
      </c>
      <c r="I27" s="4" t="s">
        <v>118</v>
      </c>
      <c r="J27" s="20" t="s">
        <v>116</v>
      </c>
      <c r="K27" s="27"/>
      <c r="L27" s="27"/>
      <c r="M27" s="27"/>
      <c r="N27" s="27">
        <v>1</v>
      </c>
      <c r="O27" s="29">
        <v>1057000</v>
      </c>
      <c r="P27" s="27" t="s">
        <v>110</v>
      </c>
      <c r="Q27" s="27" t="s">
        <v>138</v>
      </c>
    </row>
    <row r="28" spans="1:17" ht="30" x14ac:dyDescent="0.25">
      <c r="A28" s="24"/>
      <c r="B28" s="24"/>
      <c r="C28" s="24"/>
      <c r="D28" s="24"/>
      <c r="E28" s="24"/>
      <c r="F28" s="24"/>
      <c r="G28" s="24"/>
      <c r="H28" s="9" t="s">
        <v>44</v>
      </c>
      <c r="I28" s="2" t="s">
        <v>45</v>
      </c>
      <c r="J28" s="19" t="s">
        <v>123</v>
      </c>
      <c r="K28" s="19"/>
      <c r="L28" s="19"/>
      <c r="M28" s="19"/>
      <c r="N28" s="19" t="s">
        <v>170</v>
      </c>
      <c r="O28" s="30">
        <v>30000000</v>
      </c>
      <c r="P28" s="23" t="s">
        <v>110</v>
      </c>
      <c r="Q28" s="23" t="s">
        <v>138</v>
      </c>
    </row>
    <row r="29" spans="1:17" ht="33.75" customHeight="1" x14ac:dyDescent="0.25">
      <c r="A29" s="24"/>
      <c r="B29" s="24"/>
      <c r="C29" s="24"/>
      <c r="D29" s="24"/>
      <c r="E29" s="24"/>
      <c r="F29" s="24"/>
      <c r="G29" s="24"/>
      <c r="H29" s="15" t="s">
        <v>196</v>
      </c>
      <c r="I29" s="49" t="s">
        <v>197</v>
      </c>
      <c r="J29" s="19" t="s">
        <v>123</v>
      </c>
      <c r="K29" s="19"/>
      <c r="L29" s="19"/>
      <c r="M29" s="19"/>
      <c r="N29" s="19"/>
      <c r="O29" s="43" t="s">
        <v>172</v>
      </c>
      <c r="P29" s="27" t="s">
        <v>110</v>
      </c>
      <c r="Q29" s="27" t="s">
        <v>138</v>
      </c>
    </row>
    <row r="30" spans="1:17" ht="36" x14ac:dyDescent="0.25">
      <c r="A30" s="24"/>
      <c r="B30" s="24"/>
      <c r="C30" s="24"/>
      <c r="D30" s="24"/>
      <c r="E30" s="24"/>
      <c r="F30" s="24"/>
      <c r="G30" s="24"/>
      <c r="H30" s="3" t="s">
        <v>168</v>
      </c>
      <c r="I30" s="38" t="s">
        <v>169</v>
      </c>
      <c r="J30" s="20" t="s">
        <v>123</v>
      </c>
      <c r="K30" s="27">
        <v>2</v>
      </c>
      <c r="L30" s="27"/>
      <c r="M30" s="27"/>
      <c r="N30" s="27"/>
      <c r="O30" s="29">
        <v>30000000</v>
      </c>
      <c r="P30" s="27" t="s">
        <v>110</v>
      </c>
      <c r="Q30" s="27" t="s">
        <v>138</v>
      </c>
    </row>
    <row r="31" spans="1:17" s="32" customFormat="1" ht="42" customHeight="1" x14ac:dyDescent="0.25">
      <c r="A31" s="31"/>
      <c r="B31" s="31"/>
      <c r="C31" s="31"/>
      <c r="D31" s="31"/>
      <c r="E31" s="31"/>
      <c r="F31" s="31"/>
      <c r="G31" s="31"/>
      <c r="H31" s="9" t="s">
        <v>44</v>
      </c>
      <c r="I31" s="2" t="s">
        <v>45</v>
      </c>
      <c r="J31" s="19" t="s">
        <v>125</v>
      </c>
      <c r="K31" s="19">
        <v>1</v>
      </c>
      <c r="L31" s="19">
        <v>1</v>
      </c>
      <c r="M31" s="19">
        <v>1</v>
      </c>
      <c r="N31" s="19">
        <v>1</v>
      </c>
      <c r="O31" s="30">
        <v>134809000</v>
      </c>
      <c r="P31" s="23" t="s">
        <v>110</v>
      </c>
      <c r="Q31" s="23" t="s">
        <v>138</v>
      </c>
    </row>
    <row r="32" spans="1:17" ht="39" x14ac:dyDescent="0.25">
      <c r="A32" s="24"/>
      <c r="B32" s="24"/>
      <c r="C32" s="24"/>
      <c r="D32" s="24"/>
      <c r="E32" s="24"/>
      <c r="F32" s="24"/>
      <c r="G32" s="24"/>
      <c r="H32" s="3" t="s">
        <v>46</v>
      </c>
      <c r="I32" s="4" t="s">
        <v>130</v>
      </c>
      <c r="J32" s="20" t="s">
        <v>119</v>
      </c>
      <c r="K32" s="27">
        <v>2</v>
      </c>
      <c r="L32" s="27"/>
      <c r="M32" s="27"/>
      <c r="N32" s="27">
        <v>2</v>
      </c>
      <c r="O32" s="29">
        <v>3840000</v>
      </c>
      <c r="P32" s="27" t="s">
        <v>110</v>
      </c>
      <c r="Q32" s="27" t="s">
        <v>138</v>
      </c>
    </row>
    <row r="33" spans="1:17" ht="39" x14ac:dyDescent="0.25">
      <c r="A33" s="24"/>
      <c r="B33" s="24"/>
      <c r="C33" s="24"/>
      <c r="D33" s="24"/>
      <c r="E33" s="24"/>
      <c r="F33" s="24"/>
      <c r="G33" s="24"/>
      <c r="H33" s="10" t="s">
        <v>47</v>
      </c>
      <c r="I33" s="4" t="s">
        <v>131</v>
      </c>
      <c r="J33" s="20" t="s">
        <v>119</v>
      </c>
      <c r="K33" s="27">
        <v>2</v>
      </c>
      <c r="L33" s="27">
        <v>2</v>
      </c>
      <c r="M33" s="27">
        <v>2</v>
      </c>
      <c r="N33" s="27">
        <v>2</v>
      </c>
      <c r="O33" s="29">
        <v>57124000</v>
      </c>
      <c r="P33" s="27" t="s">
        <v>110</v>
      </c>
      <c r="Q33" s="27" t="s">
        <v>138</v>
      </c>
    </row>
    <row r="34" spans="1:17" ht="64.7" customHeight="1" x14ac:dyDescent="0.25">
      <c r="A34" s="24"/>
      <c r="B34" s="24"/>
      <c r="C34" s="24"/>
      <c r="D34" s="24"/>
      <c r="E34" s="24"/>
      <c r="F34" s="24"/>
      <c r="G34" s="24"/>
      <c r="H34" s="11" t="s">
        <v>48</v>
      </c>
      <c r="I34" s="4" t="s">
        <v>128</v>
      </c>
      <c r="J34" s="20" t="s">
        <v>119</v>
      </c>
      <c r="K34" s="27">
        <v>1</v>
      </c>
      <c r="L34" s="27">
        <v>1</v>
      </c>
      <c r="M34" s="27">
        <v>1</v>
      </c>
      <c r="N34" s="27">
        <v>1</v>
      </c>
      <c r="O34" s="29">
        <v>16078000</v>
      </c>
      <c r="P34" s="27" t="s">
        <v>110</v>
      </c>
      <c r="Q34" s="27" t="s">
        <v>138</v>
      </c>
    </row>
    <row r="35" spans="1:17" ht="57" customHeight="1" x14ac:dyDescent="0.25">
      <c r="A35" s="24"/>
      <c r="B35" s="24"/>
      <c r="C35" s="24"/>
      <c r="D35" s="24"/>
      <c r="E35" s="24"/>
      <c r="F35" s="24"/>
      <c r="G35" s="24"/>
      <c r="H35" s="12" t="s">
        <v>49</v>
      </c>
      <c r="I35" s="4" t="s">
        <v>129</v>
      </c>
      <c r="J35" s="20" t="s">
        <v>116</v>
      </c>
      <c r="K35" s="27">
        <v>89</v>
      </c>
      <c r="L35" s="27">
        <v>89</v>
      </c>
      <c r="M35" s="27">
        <v>89</v>
      </c>
      <c r="N35" s="27">
        <v>92</v>
      </c>
      <c r="O35" s="29">
        <v>57767000</v>
      </c>
      <c r="P35" s="27" t="s">
        <v>110</v>
      </c>
      <c r="Q35" s="27" t="s">
        <v>138</v>
      </c>
    </row>
    <row r="36" spans="1:17" s="32" customFormat="1" ht="52.35" customHeight="1" x14ac:dyDescent="0.25">
      <c r="A36" s="31"/>
      <c r="B36" s="31"/>
      <c r="C36" s="31"/>
      <c r="D36" s="31"/>
      <c r="E36" s="31"/>
      <c r="F36" s="31"/>
      <c r="G36" s="31"/>
      <c r="H36" s="13" t="s">
        <v>50</v>
      </c>
      <c r="I36" s="2" t="s">
        <v>51</v>
      </c>
      <c r="J36" s="19" t="s">
        <v>120</v>
      </c>
      <c r="K36" s="23"/>
      <c r="L36" s="23"/>
      <c r="M36" s="23"/>
      <c r="N36" s="23"/>
      <c r="O36" s="43" t="s">
        <v>172</v>
      </c>
      <c r="P36" s="23" t="s">
        <v>110</v>
      </c>
      <c r="Q36" s="23" t="s">
        <v>138</v>
      </c>
    </row>
    <row r="37" spans="1:17" ht="63" customHeight="1" x14ac:dyDescent="0.25">
      <c r="A37" s="24"/>
      <c r="B37" s="24"/>
      <c r="C37" s="24"/>
      <c r="D37" s="24"/>
      <c r="E37" s="24"/>
      <c r="F37" s="24"/>
      <c r="G37" s="24"/>
      <c r="H37" s="5" t="s">
        <v>54</v>
      </c>
      <c r="I37" s="4" t="s">
        <v>55</v>
      </c>
      <c r="J37" s="20" t="s">
        <v>120</v>
      </c>
      <c r="K37" s="27"/>
      <c r="L37" s="27"/>
      <c r="M37" s="27"/>
      <c r="N37" s="27"/>
      <c r="O37" s="44" t="s">
        <v>172</v>
      </c>
      <c r="P37" s="27" t="s">
        <v>110</v>
      </c>
      <c r="Q37" s="27" t="s">
        <v>138</v>
      </c>
    </row>
    <row r="38" spans="1:17" ht="36" x14ac:dyDescent="0.25">
      <c r="A38" s="24"/>
      <c r="B38" s="24"/>
      <c r="C38" s="24"/>
      <c r="D38" s="24"/>
      <c r="E38" s="24"/>
      <c r="F38" s="24"/>
      <c r="G38" s="24"/>
      <c r="H38" s="39" t="s">
        <v>198</v>
      </c>
      <c r="I38" s="38" t="s">
        <v>171</v>
      </c>
      <c r="J38" s="20" t="s">
        <v>120</v>
      </c>
      <c r="K38" s="27"/>
      <c r="L38" s="27"/>
      <c r="M38" s="27"/>
      <c r="N38" s="27"/>
      <c r="O38" s="44" t="s">
        <v>172</v>
      </c>
      <c r="P38" s="27" t="s">
        <v>110</v>
      </c>
      <c r="Q38" s="27" t="s">
        <v>138</v>
      </c>
    </row>
    <row r="39" spans="1:17" s="32" customFormat="1" ht="52.7" customHeight="1" x14ac:dyDescent="0.25">
      <c r="A39" s="31"/>
      <c r="B39" s="31"/>
      <c r="C39" s="31"/>
      <c r="D39" s="31"/>
      <c r="E39" s="31"/>
      <c r="F39" s="31"/>
      <c r="G39" s="31"/>
      <c r="H39" s="14" t="s">
        <v>56</v>
      </c>
      <c r="I39" s="2" t="s">
        <v>57</v>
      </c>
      <c r="J39" s="19" t="s">
        <v>116</v>
      </c>
      <c r="K39" s="46">
        <v>2</v>
      </c>
      <c r="L39" s="47">
        <v>2</v>
      </c>
      <c r="M39" s="47">
        <v>2</v>
      </c>
      <c r="N39" s="47">
        <v>2</v>
      </c>
      <c r="O39" s="30">
        <v>182956560</v>
      </c>
      <c r="P39" s="23" t="s">
        <v>110</v>
      </c>
      <c r="Q39" s="23" t="s">
        <v>138</v>
      </c>
    </row>
    <row r="40" spans="1:17" ht="48.75" x14ac:dyDescent="0.25">
      <c r="A40" s="24"/>
      <c r="B40" s="24"/>
      <c r="C40" s="24"/>
      <c r="D40" s="24"/>
      <c r="E40" s="24"/>
      <c r="F40" s="24"/>
      <c r="G40" s="24"/>
      <c r="H40" s="15" t="s">
        <v>58</v>
      </c>
      <c r="I40" s="4" t="s">
        <v>59</v>
      </c>
      <c r="J40" s="20" t="s">
        <v>116</v>
      </c>
      <c r="K40" s="27">
        <v>3</v>
      </c>
      <c r="L40" s="27">
        <v>3</v>
      </c>
      <c r="M40" s="27">
        <v>3</v>
      </c>
      <c r="N40" s="27">
        <v>3</v>
      </c>
      <c r="O40" s="29">
        <v>72360000</v>
      </c>
      <c r="P40" s="27" t="s">
        <v>110</v>
      </c>
      <c r="Q40" s="27" t="s">
        <v>138</v>
      </c>
    </row>
    <row r="41" spans="1:17" ht="48.75" x14ac:dyDescent="0.25">
      <c r="A41" s="24"/>
      <c r="B41" s="24"/>
      <c r="C41" s="24"/>
      <c r="D41" s="24"/>
      <c r="E41" s="24"/>
      <c r="F41" s="24"/>
      <c r="G41" s="24"/>
      <c r="H41" s="16" t="s">
        <v>60</v>
      </c>
      <c r="I41" s="18" t="s">
        <v>132</v>
      </c>
      <c r="J41" s="20" t="s">
        <v>116</v>
      </c>
      <c r="K41" s="27">
        <v>6</v>
      </c>
      <c r="L41" s="27">
        <v>12</v>
      </c>
      <c r="M41" s="27">
        <v>6</v>
      </c>
      <c r="N41" s="27">
        <v>12</v>
      </c>
      <c r="O41" s="29">
        <v>110596560</v>
      </c>
      <c r="P41" s="27" t="s">
        <v>110</v>
      </c>
      <c r="Q41" s="27" t="s">
        <v>138</v>
      </c>
    </row>
    <row r="42" spans="1:17" s="32" customFormat="1" ht="54.6" customHeight="1" x14ac:dyDescent="0.25">
      <c r="A42" s="31"/>
      <c r="B42" s="31"/>
      <c r="C42" s="31"/>
      <c r="D42" s="31"/>
      <c r="E42" s="31"/>
      <c r="F42" s="31"/>
      <c r="G42" s="31"/>
      <c r="H42" s="17" t="s">
        <v>61</v>
      </c>
      <c r="I42" s="2" t="s">
        <v>62</v>
      </c>
      <c r="J42" s="19" t="s">
        <v>120</v>
      </c>
      <c r="K42" s="23"/>
      <c r="L42" s="23"/>
      <c r="M42" s="23" t="s">
        <v>175</v>
      </c>
      <c r="N42" s="23" t="s">
        <v>174</v>
      </c>
      <c r="O42" s="30">
        <v>218243894</v>
      </c>
      <c r="P42" s="23" t="s">
        <v>110</v>
      </c>
      <c r="Q42" s="23" t="s">
        <v>138</v>
      </c>
    </row>
    <row r="43" spans="1:17" ht="48.75" x14ac:dyDescent="0.25">
      <c r="A43" s="24"/>
      <c r="B43" s="24"/>
      <c r="C43" s="24"/>
      <c r="D43" s="24"/>
      <c r="E43" s="24"/>
      <c r="F43" s="24"/>
      <c r="G43" s="24"/>
      <c r="H43" s="16" t="s">
        <v>63</v>
      </c>
      <c r="I43" s="4" t="s">
        <v>133</v>
      </c>
      <c r="J43" s="20" t="s">
        <v>120</v>
      </c>
      <c r="K43" s="27">
        <v>6</v>
      </c>
      <c r="M43" s="27"/>
      <c r="N43" s="27">
        <v>1</v>
      </c>
      <c r="O43" s="29">
        <v>975894</v>
      </c>
      <c r="P43" s="27" t="s">
        <v>110</v>
      </c>
      <c r="Q43" s="27" t="s">
        <v>138</v>
      </c>
    </row>
    <row r="44" spans="1:17" ht="30" x14ac:dyDescent="0.25">
      <c r="A44" s="24"/>
      <c r="B44" s="24"/>
      <c r="C44" s="24"/>
      <c r="D44" s="24"/>
      <c r="E44" s="24"/>
      <c r="F44" s="24"/>
      <c r="G44" s="24"/>
      <c r="H44" s="16" t="s">
        <v>64</v>
      </c>
      <c r="I44" s="4" t="s">
        <v>134</v>
      </c>
      <c r="J44" s="20" t="s">
        <v>120</v>
      </c>
      <c r="K44" s="27">
        <v>3</v>
      </c>
      <c r="L44" s="27">
        <v>6</v>
      </c>
      <c r="M44" s="27">
        <v>6</v>
      </c>
      <c r="N44" s="27">
        <v>3</v>
      </c>
      <c r="O44" s="29">
        <v>17340000</v>
      </c>
      <c r="P44" s="27" t="s">
        <v>110</v>
      </c>
      <c r="Q44" s="27" t="s">
        <v>138</v>
      </c>
    </row>
    <row r="45" spans="1:17" ht="39.6" customHeight="1" x14ac:dyDescent="0.25">
      <c r="A45" s="24"/>
      <c r="B45" s="24"/>
      <c r="C45" s="24"/>
      <c r="D45" s="24"/>
      <c r="E45" s="24"/>
      <c r="F45" s="24"/>
      <c r="G45" s="24"/>
      <c r="H45" s="38" t="s">
        <v>185</v>
      </c>
      <c r="I45" s="45" t="s">
        <v>173</v>
      </c>
      <c r="J45" s="20" t="s">
        <v>120</v>
      </c>
      <c r="K45" s="27"/>
      <c r="L45" s="27"/>
      <c r="M45" s="27"/>
      <c r="N45" s="27"/>
      <c r="O45" s="44" t="s">
        <v>172</v>
      </c>
      <c r="P45" s="27" t="s">
        <v>110</v>
      </c>
      <c r="Q45" s="27" t="s">
        <v>138</v>
      </c>
    </row>
    <row r="46" spans="1:17" s="32" customFormat="1" ht="63" customHeight="1" x14ac:dyDescent="0.25">
      <c r="A46" s="23">
        <v>2</v>
      </c>
      <c r="B46" s="31" t="s">
        <v>151</v>
      </c>
      <c r="C46" s="31" t="s">
        <v>152</v>
      </c>
      <c r="D46" s="35" t="s">
        <v>127</v>
      </c>
      <c r="E46" s="35" t="s">
        <v>127</v>
      </c>
      <c r="F46" s="35" t="s">
        <v>127</v>
      </c>
      <c r="G46" s="23" t="s">
        <v>195</v>
      </c>
      <c r="H46" s="17" t="s">
        <v>65</v>
      </c>
      <c r="I46" s="2" t="s">
        <v>66</v>
      </c>
      <c r="J46" s="19" t="s">
        <v>125</v>
      </c>
      <c r="K46" s="19">
        <v>1</v>
      </c>
      <c r="L46" s="19">
        <v>1</v>
      </c>
      <c r="M46" s="19">
        <v>1</v>
      </c>
      <c r="N46" s="19">
        <v>1</v>
      </c>
      <c r="O46" s="30">
        <v>104522740</v>
      </c>
      <c r="P46" s="23" t="s">
        <v>110</v>
      </c>
      <c r="Q46" s="23" t="s">
        <v>138</v>
      </c>
    </row>
    <row r="47" spans="1:17" s="32" customFormat="1" ht="90.6" customHeight="1" x14ac:dyDescent="0.25">
      <c r="A47" s="31"/>
      <c r="B47" s="31"/>
      <c r="C47" s="31"/>
      <c r="D47" s="31"/>
      <c r="E47" s="31"/>
      <c r="F47" s="31"/>
      <c r="G47" s="31"/>
      <c r="H47" s="17" t="s">
        <v>67</v>
      </c>
      <c r="I47" s="2" t="s">
        <v>194</v>
      </c>
      <c r="J47" s="19" t="s">
        <v>192</v>
      </c>
      <c r="K47" s="47" t="s">
        <v>184</v>
      </c>
      <c r="L47" s="47" t="s">
        <v>184</v>
      </c>
      <c r="M47" s="47" t="s">
        <v>184</v>
      </c>
      <c r="N47" s="47" t="s">
        <v>184</v>
      </c>
      <c r="O47" s="30">
        <f>O48</f>
        <v>6700788</v>
      </c>
      <c r="P47" s="23" t="s">
        <v>110</v>
      </c>
      <c r="Q47" s="23" t="s">
        <v>138</v>
      </c>
    </row>
    <row r="48" spans="1:17" ht="48.75" x14ac:dyDescent="0.25">
      <c r="A48" s="24"/>
      <c r="B48" s="24"/>
      <c r="C48" s="24"/>
      <c r="D48" s="24"/>
      <c r="E48" s="24"/>
      <c r="F48" s="24"/>
      <c r="G48" s="24"/>
      <c r="H48" s="16" t="s">
        <v>68</v>
      </c>
      <c r="I48" s="18" t="s">
        <v>69</v>
      </c>
      <c r="J48" s="20" t="s">
        <v>116</v>
      </c>
      <c r="K48" s="27"/>
      <c r="L48" s="27">
        <v>1</v>
      </c>
      <c r="M48" s="27"/>
      <c r="N48" s="19"/>
      <c r="O48" s="29">
        <v>6700788</v>
      </c>
      <c r="P48" s="27" t="s">
        <v>110</v>
      </c>
      <c r="Q48" s="27" t="s">
        <v>138</v>
      </c>
    </row>
    <row r="49" spans="1:17" s="32" customFormat="1" ht="63" customHeight="1" x14ac:dyDescent="0.25">
      <c r="A49" s="31"/>
      <c r="B49" s="31"/>
      <c r="C49" s="31"/>
      <c r="D49" s="31"/>
      <c r="E49" s="31"/>
      <c r="F49" s="31"/>
      <c r="G49" s="31"/>
      <c r="H49" s="17" t="s">
        <v>70</v>
      </c>
      <c r="I49" s="2" t="s">
        <v>71</v>
      </c>
      <c r="J49" s="19" t="s">
        <v>125</v>
      </c>
      <c r="K49" s="19">
        <v>1</v>
      </c>
      <c r="L49" s="19">
        <v>1</v>
      </c>
      <c r="M49" s="19">
        <v>1</v>
      </c>
      <c r="N49" s="19">
        <v>1</v>
      </c>
      <c r="O49" s="30">
        <f>O50</f>
        <v>100772740</v>
      </c>
      <c r="P49" s="23" t="s">
        <v>110</v>
      </c>
      <c r="Q49" s="23" t="s">
        <v>138</v>
      </c>
    </row>
    <row r="50" spans="1:17" ht="56.45" customHeight="1" x14ac:dyDescent="0.25">
      <c r="A50" s="24"/>
      <c r="B50" s="24"/>
      <c r="C50" s="24"/>
      <c r="D50" s="24"/>
      <c r="E50" s="24"/>
      <c r="F50" s="24"/>
      <c r="G50" s="24"/>
      <c r="H50" s="16" t="s">
        <v>75</v>
      </c>
      <c r="I50" s="18" t="s">
        <v>102</v>
      </c>
      <c r="J50" s="20" t="s">
        <v>116</v>
      </c>
      <c r="K50" s="27"/>
      <c r="L50" s="27">
        <v>1</v>
      </c>
      <c r="M50" s="27"/>
      <c r="N50" s="27"/>
      <c r="O50" s="29">
        <v>100772740</v>
      </c>
      <c r="P50" s="27" t="s">
        <v>113</v>
      </c>
      <c r="Q50" s="27" t="s">
        <v>138</v>
      </c>
    </row>
    <row r="51" spans="1:17" s="32" customFormat="1" ht="49.35" customHeight="1" x14ac:dyDescent="0.25">
      <c r="A51" s="23">
        <v>3</v>
      </c>
      <c r="B51" s="31" t="s">
        <v>150</v>
      </c>
      <c r="C51" s="31" t="s">
        <v>16</v>
      </c>
      <c r="D51" s="35" t="s">
        <v>127</v>
      </c>
      <c r="E51" s="35" t="s">
        <v>127</v>
      </c>
      <c r="F51" s="35" t="s">
        <v>127</v>
      </c>
      <c r="G51" s="23" t="s">
        <v>199</v>
      </c>
      <c r="H51" s="17" t="s">
        <v>76</v>
      </c>
      <c r="I51" s="2" t="s">
        <v>77</v>
      </c>
      <c r="J51" s="19" t="s">
        <v>125</v>
      </c>
      <c r="K51" s="19">
        <v>1</v>
      </c>
      <c r="L51" s="19">
        <v>1</v>
      </c>
      <c r="M51" s="19">
        <v>1</v>
      </c>
      <c r="N51" s="19">
        <v>1</v>
      </c>
      <c r="O51" s="30">
        <v>97249000</v>
      </c>
      <c r="P51" s="23"/>
      <c r="Q51" s="23" t="s">
        <v>138</v>
      </c>
    </row>
    <row r="52" spans="1:17" s="32" customFormat="1" ht="48.6" customHeight="1" x14ac:dyDescent="0.25">
      <c r="A52" s="31"/>
      <c r="B52" s="31"/>
      <c r="C52" s="31"/>
      <c r="D52" s="31"/>
      <c r="E52" s="31"/>
      <c r="F52" s="31"/>
      <c r="G52" s="31"/>
      <c r="H52" s="17" t="s">
        <v>78</v>
      </c>
      <c r="I52" s="2" t="s">
        <v>79</v>
      </c>
      <c r="J52" s="19" t="s">
        <v>179</v>
      </c>
      <c r="K52" s="23">
        <v>1</v>
      </c>
      <c r="L52" s="23">
        <v>1</v>
      </c>
      <c r="M52" s="23">
        <v>1</v>
      </c>
      <c r="N52" s="23">
        <v>1</v>
      </c>
      <c r="O52" s="30">
        <v>36246500</v>
      </c>
      <c r="P52" s="23"/>
      <c r="Q52" s="23" t="s">
        <v>138</v>
      </c>
    </row>
    <row r="53" spans="1:17" ht="79.7" customHeight="1" x14ac:dyDescent="0.25">
      <c r="A53" s="24"/>
      <c r="B53" s="24"/>
      <c r="C53" s="24"/>
      <c r="D53" s="24"/>
      <c r="E53" s="24"/>
      <c r="F53" s="24"/>
      <c r="G53" s="24"/>
      <c r="H53" s="16" t="s">
        <v>80</v>
      </c>
      <c r="I53" s="4" t="s">
        <v>136</v>
      </c>
      <c r="J53" s="20" t="s">
        <v>121</v>
      </c>
      <c r="K53" s="27">
        <v>6</v>
      </c>
      <c r="L53" s="27"/>
      <c r="M53" s="27"/>
      <c r="N53" s="27"/>
      <c r="O53" s="29">
        <v>8100000</v>
      </c>
      <c r="P53" s="27" t="s">
        <v>111</v>
      </c>
      <c r="Q53" s="27" t="s">
        <v>138</v>
      </c>
    </row>
    <row r="54" spans="1:17" ht="48.75" x14ac:dyDescent="0.25">
      <c r="A54" s="24"/>
      <c r="B54" s="24"/>
      <c r="C54" s="24"/>
      <c r="D54" s="24"/>
      <c r="E54" s="24"/>
      <c r="F54" s="24"/>
      <c r="G54" s="24"/>
      <c r="H54" s="16" t="s">
        <v>81</v>
      </c>
      <c r="I54" s="4" t="s">
        <v>103</v>
      </c>
      <c r="J54" s="20" t="s">
        <v>116</v>
      </c>
      <c r="K54" s="27"/>
      <c r="L54" s="27">
        <v>1</v>
      </c>
      <c r="M54" s="27"/>
      <c r="N54" s="27"/>
      <c r="O54" s="29">
        <v>28146500</v>
      </c>
      <c r="P54" s="27" t="s">
        <v>113</v>
      </c>
      <c r="Q54" s="27" t="s">
        <v>138</v>
      </c>
    </row>
    <row r="55" spans="1:17" s="32" customFormat="1" ht="63" customHeight="1" x14ac:dyDescent="0.25">
      <c r="A55" s="31"/>
      <c r="B55" s="31"/>
      <c r="C55" s="31"/>
      <c r="D55" s="31"/>
      <c r="E55" s="31"/>
      <c r="F55" s="31"/>
      <c r="G55" s="31"/>
      <c r="H55" s="17" t="s">
        <v>87</v>
      </c>
      <c r="I55" s="2" t="s">
        <v>88</v>
      </c>
      <c r="J55" s="19" t="s">
        <v>125</v>
      </c>
      <c r="K55" s="19">
        <v>1</v>
      </c>
      <c r="L55" s="19">
        <v>1</v>
      </c>
      <c r="M55" s="19">
        <v>1</v>
      </c>
      <c r="N55" s="19">
        <v>1</v>
      </c>
      <c r="O55" s="30">
        <f>SUM(O57+O58)</f>
        <v>110951756</v>
      </c>
      <c r="P55" s="23" t="s">
        <v>110</v>
      </c>
      <c r="Q55" s="23" t="s">
        <v>138</v>
      </c>
    </row>
    <row r="56" spans="1:17" s="32" customFormat="1" ht="51.6" customHeight="1" x14ac:dyDescent="0.25">
      <c r="A56" s="31"/>
      <c r="B56" s="31"/>
      <c r="C56" s="31"/>
      <c r="D56" s="31"/>
      <c r="E56" s="31"/>
      <c r="F56" s="31"/>
      <c r="G56" s="31"/>
      <c r="H56" s="17" t="s">
        <v>89</v>
      </c>
      <c r="I56" s="2" t="s">
        <v>79</v>
      </c>
      <c r="J56" s="19" t="s">
        <v>122</v>
      </c>
      <c r="K56" s="23">
        <v>2</v>
      </c>
      <c r="L56" s="23">
        <v>2</v>
      </c>
      <c r="M56" s="23">
        <v>2</v>
      </c>
      <c r="N56" s="23">
        <v>2</v>
      </c>
      <c r="O56" s="30">
        <f>O55</f>
        <v>110951756</v>
      </c>
      <c r="P56" s="23" t="s">
        <v>110</v>
      </c>
      <c r="Q56" s="23" t="s">
        <v>138</v>
      </c>
    </row>
    <row r="57" spans="1:17" s="32" customFormat="1" ht="176.25" customHeight="1" x14ac:dyDescent="0.25">
      <c r="A57" s="31"/>
      <c r="B57" s="31"/>
      <c r="C57" s="31"/>
      <c r="D57" s="31"/>
      <c r="E57" s="31"/>
      <c r="F57" s="31"/>
      <c r="G57" s="31"/>
      <c r="H57" s="16" t="s">
        <v>90</v>
      </c>
      <c r="I57" s="4" t="s">
        <v>105</v>
      </c>
      <c r="J57" s="20" t="s">
        <v>123</v>
      </c>
      <c r="K57" s="27"/>
      <c r="L57" s="27"/>
      <c r="M57" s="27">
        <v>200</v>
      </c>
      <c r="N57" s="27"/>
      <c r="O57" s="29">
        <v>57002756</v>
      </c>
      <c r="P57" s="27" t="s">
        <v>176</v>
      </c>
      <c r="Q57" s="27" t="s">
        <v>138</v>
      </c>
    </row>
    <row r="58" spans="1:17" ht="30" customHeight="1" x14ac:dyDescent="0.25">
      <c r="A58" s="24"/>
      <c r="B58" s="24"/>
      <c r="C58" s="24"/>
      <c r="D58" s="24"/>
      <c r="E58" s="24"/>
      <c r="F58" s="24"/>
      <c r="G58" s="24"/>
      <c r="H58" s="37" t="s">
        <v>177</v>
      </c>
      <c r="I58" s="37" t="s">
        <v>178</v>
      </c>
      <c r="J58" s="20" t="s">
        <v>115</v>
      </c>
      <c r="K58" s="27"/>
      <c r="L58" s="27">
        <v>1</v>
      </c>
      <c r="M58" s="27">
        <v>2</v>
      </c>
      <c r="N58" s="27">
        <v>1</v>
      </c>
      <c r="O58" s="29">
        <v>53949000</v>
      </c>
      <c r="P58" s="27" t="s">
        <v>112</v>
      </c>
      <c r="Q58" s="27" t="s">
        <v>138</v>
      </c>
    </row>
    <row r="59" spans="1:17" s="32" customFormat="1" ht="60" customHeight="1" x14ac:dyDescent="0.25">
      <c r="A59" s="31"/>
      <c r="B59" s="31"/>
      <c r="C59" s="31"/>
      <c r="D59" s="31"/>
      <c r="E59" s="31"/>
      <c r="F59" s="31"/>
      <c r="G59" s="31"/>
      <c r="H59" s="17" t="s">
        <v>91</v>
      </c>
      <c r="I59" s="2" t="s">
        <v>92</v>
      </c>
      <c r="J59" s="19" t="s">
        <v>125</v>
      </c>
      <c r="K59" s="19">
        <v>1</v>
      </c>
      <c r="L59" s="19">
        <v>1</v>
      </c>
      <c r="M59" s="19">
        <v>1</v>
      </c>
      <c r="N59" s="19">
        <v>1</v>
      </c>
      <c r="O59" s="30">
        <v>76205104</v>
      </c>
      <c r="P59" s="23" t="s">
        <v>110</v>
      </c>
      <c r="Q59" s="23" t="s">
        <v>138</v>
      </c>
    </row>
    <row r="60" spans="1:17" s="32" customFormat="1" ht="52.35" customHeight="1" x14ac:dyDescent="0.25">
      <c r="A60" s="31"/>
      <c r="B60" s="31"/>
      <c r="C60" s="31"/>
      <c r="D60" s="31"/>
      <c r="E60" s="31"/>
      <c r="F60" s="31"/>
      <c r="G60" s="31"/>
      <c r="H60" s="17" t="s">
        <v>93</v>
      </c>
      <c r="I60" s="2" t="s">
        <v>85</v>
      </c>
      <c r="J60" s="19" t="s">
        <v>124</v>
      </c>
      <c r="K60" s="23">
        <v>6</v>
      </c>
      <c r="L60" s="23">
        <v>6</v>
      </c>
      <c r="M60" s="23">
        <v>6</v>
      </c>
      <c r="N60" s="23">
        <v>6</v>
      </c>
      <c r="O60" s="30">
        <f>O59</f>
        <v>76205104</v>
      </c>
      <c r="P60" s="23" t="s">
        <v>110</v>
      </c>
      <c r="Q60" s="23" t="s">
        <v>138</v>
      </c>
    </row>
    <row r="61" spans="1:17" ht="45" x14ac:dyDescent="0.25">
      <c r="A61" s="24"/>
      <c r="B61" s="24"/>
      <c r="C61" s="24"/>
      <c r="D61" s="24"/>
      <c r="E61" s="24"/>
      <c r="F61" s="24"/>
      <c r="G61" s="24"/>
      <c r="H61" s="16" t="s">
        <v>94</v>
      </c>
      <c r="I61" s="4" t="s">
        <v>106</v>
      </c>
      <c r="J61" s="21" t="s">
        <v>115</v>
      </c>
      <c r="K61" s="27"/>
      <c r="L61" s="27">
        <v>2</v>
      </c>
      <c r="M61" s="27">
        <v>2</v>
      </c>
      <c r="N61" s="27">
        <v>2</v>
      </c>
      <c r="O61" s="29">
        <v>14053980</v>
      </c>
      <c r="P61" s="27" t="s">
        <v>112</v>
      </c>
      <c r="Q61" s="27" t="s">
        <v>138</v>
      </c>
    </row>
    <row r="62" spans="1:17" ht="58.5" x14ac:dyDescent="0.25">
      <c r="A62" s="24"/>
      <c r="B62" s="24"/>
      <c r="C62" s="24"/>
      <c r="D62" s="24"/>
      <c r="E62" s="24"/>
      <c r="F62" s="24"/>
      <c r="G62" s="24"/>
      <c r="H62" s="16" t="s">
        <v>95</v>
      </c>
      <c r="I62" s="4" t="s">
        <v>107</v>
      </c>
      <c r="J62" s="21" t="s">
        <v>115</v>
      </c>
      <c r="K62" s="27"/>
      <c r="L62" s="27"/>
      <c r="M62" s="27">
        <v>6</v>
      </c>
      <c r="N62" s="27"/>
      <c r="O62" s="29">
        <v>3466000</v>
      </c>
      <c r="P62" s="27" t="s">
        <v>112</v>
      </c>
      <c r="Q62" s="27" t="s">
        <v>138</v>
      </c>
    </row>
    <row r="63" spans="1:17" ht="47.25" customHeight="1" x14ac:dyDescent="0.25">
      <c r="A63" s="24"/>
      <c r="B63" s="24"/>
      <c r="C63" s="24"/>
      <c r="D63" s="24"/>
      <c r="E63" s="24"/>
      <c r="F63" s="24"/>
      <c r="G63" s="24"/>
      <c r="H63" s="39" t="s">
        <v>180</v>
      </c>
      <c r="I63" s="38" t="s">
        <v>183</v>
      </c>
      <c r="J63" s="21" t="s">
        <v>115</v>
      </c>
      <c r="K63" s="27">
        <v>1</v>
      </c>
      <c r="L63" s="27"/>
      <c r="M63" s="27"/>
      <c r="N63" s="27"/>
      <c r="O63" s="29">
        <v>7296080</v>
      </c>
      <c r="P63" s="27" t="s">
        <v>111</v>
      </c>
      <c r="Q63" s="27" t="s">
        <v>138</v>
      </c>
    </row>
    <row r="64" spans="1:17" ht="83.45" customHeight="1" x14ac:dyDescent="0.25">
      <c r="A64" s="24"/>
      <c r="B64" s="24"/>
      <c r="C64" s="24"/>
      <c r="D64" s="24"/>
      <c r="E64" s="24"/>
      <c r="F64" s="24"/>
      <c r="G64" s="24"/>
      <c r="H64" s="38" t="s">
        <v>181</v>
      </c>
      <c r="I64" s="39" t="s">
        <v>182</v>
      </c>
      <c r="J64" s="21" t="s">
        <v>115</v>
      </c>
      <c r="K64" s="27"/>
      <c r="L64" s="27"/>
      <c r="M64" s="27">
        <v>1</v>
      </c>
      <c r="N64" s="27"/>
      <c r="O64" s="29">
        <v>12741044</v>
      </c>
      <c r="P64" s="27" t="s">
        <v>176</v>
      </c>
      <c r="Q64" s="27" t="s">
        <v>138</v>
      </c>
    </row>
    <row r="65" spans="1:17" ht="82.7" customHeight="1" x14ac:dyDescent="0.25">
      <c r="A65" s="24"/>
      <c r="B65" s="24"/>
      <c r="C65" s="24"/>
      <c r="D65" s="24"/>
      <c r="E65" s="24"/>
      <c r="F65" s="24"/>
      <c r="G65" s="24"/>
      <c r="H65" s="16" t="s">
        <v>96</v>
      </c>
      <c r="I65" s="4" t="s">
        <v>135</v>
      </c>
      <c r="J65" s="21" t="s">
        <v>115</v>
      </c>
      <c r="K65" s="27"/>
      <c r="L65" s="27"/>
      <c r="M65" s="27">
        <v>6</v>
      </c>
      <c r="N65" s="27"/>
      <c r="O65" s="29">
        <v>26651000</v>
      </c>
      <c r="P65" s="27" t="s">
        <v>113</v>
      </c>
      <c r="Q65" s="27" t="s">
        <v>138</v>
      </c>
    </row>
    <row r="66" spans="1:17" ht="68.25" x14ac:dyDescent="0.25">
      <c r="A66" s="24"/>
      <c r="B66" s="24"/>
      <c r="C66" s="24"/>
      <c r="D66" s="24"/>
      <c r="E66" s="24"/>
      <c r="F66" s="24"/>
      <c r="G66" s="24"/>
      <c r="H66" s="16" t="s">
        <v>97</v>
      </c>
      <c r="I66" s="4" t="s">
        <v>108</v>
      </c>
      <c r="J66" s="21" t="s">
        <v>115</v>
      </c>
      <c r="K66" s="27"/>
      <c r="L66" s="27"/>
      <c r="M66" s="27"/>
      <c r="N66" s="27">
        <v>1</v>
      </c>
      <c r="O66" s="29">
        <v>1366000</v>
      </c>
      <c r="P66" s="27" t="s">
        <v>112</v>
      </c>
      <c r="Q66" s="27" t="s">
        <v>138</v>
      </c>
    </row>
    <row r="67" spans="1:17" ht="48.75" x14ac:dyDescent="0.25">
      <c r="A67" s="24"/>
      <c r="B67" s="24"/>
      <c r="C67" s="24"/>
      <c r="D67" s="24"/>
      <c r="E67" s="24"/>
      <c r="F67" s="24"/>
      <c r="G67" s="24"/>
      <c r="H67" s="16" t="s">
        <v>98</v>
      </c>
      <c r="I67" s="4" t="s">
        <v>109</v>
      </c>
      <c r="J67" s="21" t="s">
        <v>116</v>
      </c>
      <c r="K67" s="27"/>
      <c r="L67" s="27"/>
      <c r="M67" s="27">
        <v>30</v>
      </c>
      <c r="N67" s="27">
        <v>68</v>
      </c>
      <c r="O67" s="29">
        <v>10631000</v>
      </c>
      <c r="P67" s="27" t="s">
        <v>111</v>
      </c>
      <c r="Q67" s="27" t="s">
        <v>138</v>
      </c>
    </row>
    <row r="68" spans="1:17" ht="22.7" customHeight="1" x14ac:dyDescent="0.25">
      <c r="A68" s="24"/>
      <c r="B68" s="24"/>
      <c r="C68" s="24"/>
      <c r="D68" s="24"/>
      <c r="E68" s="24"/>
      <c r="F68" s="24"/>
      <c r="G68" s="24"/>
      <c r="H68" s="23" t="s">
        <v>126</v>
      </c>
      <c r="I68" s="24"/>
      <c r="J68" s="24"/>
      <c r="K68" s="24"/>
      <c r="L68" s="24"/>
      <c r="M68" s="24"/>
      <c r="N68" s="24"/>
      <c r="O68" s="33">
        <v>3328899676.1700001</v>
      </c>
      <c r="P68" s="24"/>
      <c r="Q68" s="24"/>
    </row>
    <row r="71" spans="1:17" x14ac:dyDescent="0.25">
      <c r="N71" s="25" t="s">
        <v>155</v>
      </c>
    </row>
    <row r="72" spans="1:17" x14ac:dyDescent="0.25">
      <c r="N72" s="25" t="s">
        <v>141</v>
      </c>
    </row>
    <row r="73" spans="1:17" x14ac:dyDescent="0.25">
      <c r="N73" s="25"/>
    </row>
    <row r="74" spans="1:17" x14ac:dyDescent="0.25">
      <c r="N74" s="25"/>
    </row>
    <row r="75" spans="1:17" x14ac:dyDescent="0.25">
      <c r="N75" s="25"/>
    </row>
    <row r="76" spans="1:17" x14ac:dyDescent="0.25">
      <c r="N76" s="26" t="s">
        <v>156</v>
      </c>
    </row>
    <row r="77" spans="1:17" x14ac:dyDescent="0.25">
      <c r="N77" s="25" t="s">
        <v>157</v>
      </c>
    </row>
  </sheetData>
  <mergeCells count="13">
    <mergeCell ref="J5:J6"/>
    <mergeCell ref="K5:N5"/>
    <mergeCell ref="O5:O6"/>
    <mergeCell ref="P5:Q5"/>
    <mergeCell ref="A1:Q1"/>
    <mergeCell ref="A2:Q2"/>
    <mergeCell ref="A3:Q3"/>
    <mergeCell ref="A5:A6"/>
    <mergeCell ref="B5:B6"/>
    <mergeCell ref="C5:C6"/>
    <mergeCell ref="D5:G5"/>
    <mergeCell ref="H5:H6"/>
    <mergeCell ref="I5:I6"/>
  </mergeCells>
  <pageMargins left="0.70866141732283505" right="0.70866141732283505" top="0.74803149606299202" bottom="0.74803149606299202" header="0.31496062992126" footer="0.31496062992126"/>
  <pageSetup paperSize="5"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A7A8-C80D-43FE-97B3-D85DF5E5DD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 (2)</vt:lpstr>
      <vt:lpstr>Sheet1</vt:lpstr>
      <vt:lpstr>Sheet2</vt:lpstr>
      <vt:lpstr>Sheet1!Print_Area</vt:lpstr>
      <vt:lpstr>'Sheet1 (2)'!Print_Area</vt:lpstr>
      <vt:lpstr>Sheet1!Print_Titles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2026-02-04T22:44:06Z</cp:lastPrinted>
  <dcterms:created xsi:type="dcterms:W3CDTF">2023-01-08T03:29:19Z</dcterms:created>
  <dcterms:modified xsi:type="dcterms:W3CDTF">2026-02-09T09:49:28Z</dcterms:modified>
</cp:coreProperties>
</file>